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810" windowWidth="20730" windowHeight="11700"/>
  </bookViews>
  <sheets>
    <sheet name="Handleiding" sheetId="7" r:id="rId1"/>
    <sheet name="OmrekeningsfactorenSubsidie" sheetId="6" r:id="rId2"/>
    <sheet name="OmzettenNaarCO2Equivalenten" sheetId="8" r:id="rId3"/>
  </sheets>
  <definedNames>
    <definedName name="_xlnm._FilterDatabase" localSheetId="1" hidden="1">OmrekeningsfactorenSubsidie!$A$3:$E$53</definedName>
  </definedNames>
  <calcPr calcId="145621"/>
</workbook>
</file>

<file path=xl/calcChain.xml><?xml version="1.0" encoding="utf-8"?>
<calcChain xmlns="http://schemas.openxmlformats.org/spreadsheetml/2006/main">
  <c r="D10" i="6" l="1"/>
</calcChain>
</file>

<file path=xl/comments1.xml><?xml version="1.0" encoding="utf-8"?>
<comments xmlns="http://schemas.openxmlformats.org/spreadsheetml/2006/main">
  <authors>
    <author>VAN PRAET Els</author>
  </authors>
  <commentList>
    <comment ref="E21" authorId="0">
      <text>
        <r>
          <rPr>
            <b/>
            <sz val="9"/>
            <color indexed="81"/>
            <rFont val="Tahoma"/>
            <family val="2"/>
          </rPr>
          <t>VAN PRAET Els:</t>
        </r>
        <r>
          <rPr>
            <sz val="9"/>
            <color indexed="81"/>
            <rFont val="Tahoma"/>
            <family val="2"/>
          </rPr>
          <t xml:space="preserve">
IPCC 2006: 0,209 incclusief methaan en lachgas -&gt;0,203 enkel CO2
omrekeningsfactor 
Vito maatregelentool zit op 0,135. 
CO2-emissiefactoren.nl: 0,181 kg CO2/km tank to wheel
Keuze voor 0,18 (enkel CO2) omdat die waarde ongeveer in het midden ligt. Daarna herleiding naar methaan en lachgas.</t>
        </r>
      </text>
    </comment>
  </commentList>
</comments>
</file>

<file path=xl/sharedStrings.xml><?xml version="1.0" encoding="utf-8"?>
<sst xmlns="http://schemas.openxmlformats.org/spreadsheetml/2006/main" count="164" uniqueCount="149">
  <si>
    <t>Omzettingsfactoren lijst</t>
  </si>
  <si>
    <t>Factor</t>
  </si>
  <si>
    <t>Eenheid</t>
  </si>
  <si>
    <t>Kraantjeswater drinken ipv flessenwater (enkel productie zuiver water, zonder transport)</t>
  </si>
  <si>
    <t>kg CO2-eq/km auto</t>
  </si>
  <si>
    <t>kg CO2/km bus</t>
  </si>
  <si>
    <t>kg CO2/km trein</t>
  </si>
  <si>
    <t>kg CO2/km elektrische wagen</t>
  </si>
  <si>
    <t>kg CO2/kWh</t>
  </si>
  <si>
    <t>Plaatsen van betere beglazing  (U = 1.1 W/K m²)</t>
  </si>
  <si>
    <t>Plaatsen muurisolatie ( U = 0.55 W/ K.m²  (50% spouw-/50% buitenmuurisolatie))</t>
  </si>
  <si>
    <t>Tertiaire gebouwen: renovatie met HVAC en verlichting</t>
  </si>
  <si>
    <t>Openbare verlichting dimmen/doven (gemiddelde besparing van 500.000kWh)</t>
  </si>
  <si>
    <t xml:space="preserve">Openbare verlichting dimmen/doven </t>
  </si>
  <si>
    <t>kgCO2/kWhbespaard</t>
  </si>
  <si>
    <t>kg CO2/ha.jaar</t>
  </si>
  <si>
    <t>ton CO2-eq/jaar</t>
  </si>
  <si>
    <t>ton CO2/jaar</t>
  </si>
  <si>
    <t>kg CO2/jaar</t>
  </si>
  <si>
    <t>kWh elektriciteit vermijden of opwekken met PV</t>
  </si>
  <si>
    <t>kWh gas vermijden</t>
  </si>
  <si>
    <t>Kg CO2-eq/kWh</t>
  </si>
  <si>
    <t>IPCC</t>
  </si>
  <si>
    <t>Hernieuwbare energie</t>
  </si>
  <si>
    <t>kWh/m².jaar</t>
  </si>
  <si>
    <t>Groepsaankoop pv-panelen provincie Antwerpen (2014 en 2015)</t>
  </si>
  <si>
    <t>kWh/(m².jaar)</t>
  </si>
  <si>
    <t>ODE 2005 (wordt gebruikt op energiesparen.be)</t>
  </si>
  <si>
    <t>Zuinig gedrag huishoudens</t>
  </si>
  <si>
    <t>kWh vermeden op een jaar</t>
  </si>
  <si>
    <t>Informatie Ecolife ivm campagne Vriend van over energieverbruik</t>
  </si>
  <si>
    <t>kWh per jaar verbruik</t>
  </si>
  <si>
    <t>Ecolife - uitgezocht voor vriend van campagne 2016</t>
  </si>
  <si>
    <t>kg CO2/jaar.persoon</t>
  </si>
  <si>
    <t>Tool nulmeting Vito 2013 (Antwerpen 0,193); dit is afgesproken met de vijf provincies</t>
  </si>
  <si>
    <t>Opname CO2 door extra bos creëren en duurzaam beheren</t>
  </si>
  <si>
    <t>ton CO2/woning.jaarlijks</t>
  </si>
  <si>
    <t>% van huidige gas- en elektriciteitsverbruik</t>
  </si>
  <si>
    <t>tonCO2/verlichtingsinstallatie.jaar</t>
  </si>
  <si>
    <t>Opname CO2 door hagen of houtkanten (m) onderhouden door de gemeente</t>
  </si>
  <si>
    <t>kg CO2-equivalenten/dag.persoon</t>
  </si>
  <si>
    <t>Voeding</t>
  </si>
  <si>
    <t>Mobiliteit</t>
  </si>
  <si>
    <t>Klimaatvriendelijke maatregelen in woningen</t>
  </si>
  <si>
    <t>Klimaatvriendelijke maatregelen in tertiaire gebouwen</t>
  </si>
  <si>
    <t>Maatregelen gemeente</t>
  </si>
  <si>
    <t>Gemiddelde opbrengst pv-panelen</t>
  </si>
  <si>
    <t>Gemiddelde opbrengst zonneboiler</t>
  </si>
  <si>
    <t>Impact zuinige maatregelen omzetten in reductie broeikasgasuitstoot</t>
  </si>
  <si>
    <t>Gemiddelde verbruik huishouden (verwarming)</t>
  </si>
  <si>
    <t>Gemiddelde verbruik huishouden (elektriciteit)</t>
  </si>
  <si>
    <t>Instellen nachttemperatuur/lagere temp als je niet thuis bent</t>
  </si>
  <si>
    <t>Auto km vervangen door fiets km of te voet</t>
  </si>
  <si>
    <t>Auto km vervangen door bus (of tram)</t>
  </si>
  <si>
    <t>Auto km vervangen door trein</t>
  </si>
  <si>
    <t>Gemiddelde auto vervangen door elektrische auto</t>
  </si>
  <si>
    <t>Zonneboiler (gemiddelde waarde)</t>
  </si>
  <si>
    <t>Dakisolatie plaatsen tot U = 0.25 W/K m² waar er voorheen geen was</t>
  </si>
  <si>
    <t>Plaatsen warmtepomp voor verwarming bij voldoende lage warmtevraag</t>
  </si>
  <si>
    <t>Uitstoot stookinstallatie gemiddeld gebouw gemeente</t>
  </si>
  <si>
    <t>Uitstoot elektriciteitsverbruik gemiddeld gebouw gemeente</t>
  </si>
  <si>
    <t>Uitstoot (stookinstallatie + elektriciteit + dienstverplaatsingen) gemiddeld  gemeentehuis</t>
  </si>
  <si>
    <t>Informatie Vlaanderen van voor 2010 (3500kWh), recentere info Ecolife 3900 kWh</t>
  </si>
  <si>
    <t>Informatie Vlaanderen van voor 2010 (20.000 kWh) recentere info (Ecolife, zonder kookvuur: zie elektriciteit 17800)</t>
  </si>
  <si>
    <t>Collectieve wijkrenovaties naar zeer lage energie-standaard (30 kWh/m2) - muurisolatie langs buitenzijde</t>
  </si>
  <si>
    <t>Collectieve wijkrenovaties naar energie-standaard 2014 (70 kWh/m2) - muurisolatie langs binnenzijde</t>
  </si>
  <si>
    <t>Plaatsen van schuifdeuren bij de handelszaken</t>
  </si>
  <si>
    <t>Balansventilatie bij de handelszaken</t>
  </si>
  <si>
    <t>Combinatie balansventilatie &amp; schuifdeuren bij handelszaken</t>
  </si>
  <si>
    <t>Verlichting reduceren van 52 W/m² naar 20 W/m²</t>
  </si>
  <si>
    <t>Enkel glas vervangen door dubbel glas</t>
  </si>
  <si>
    <t>ton CO2/wooneenheid.jaar</t>
  </si>
  <si>
    <t>ton CO2/aantal winkels.jaar</t>
  </si>
  <si>
    <t>ton CO2/m²vloeroppervlakte(gebouw).jaar</t>
  </si>
  <si>
    <t>ton CO2/m²glasoppervlakte.jaar</t>
  </si>
  <si>
    <t>Eén dag per week vegetarisch (eten zonder vlees of vis) (of 52 maaltijden met vlees of vis vervangen door maaltijden zonder)</t>
  </si>
  <si>
    <t>Eén dag per week geen dierlijke producten eten (geen vlees, vis, zuivel, eieren) (of 52 maaltijden met vlees, vis, zuivel of eieren vervangen door maaltijden zonder)</t>
  </si>
  <si>
    <t>MWh/windturbine.jaar</t>
  </si>
  <si>
    <t>Gemiddelde opbrengst windturbine (3MW)</t>
  </si>
  <si>
    <t>Aankoop van groene stroom</t>
  </si>
  <si>
    <t>kgCO2/kwh verbruikt</t>
  </si>
  <si>
    <t>Maatregelentool gecombineerd met aannames groene stroom (zie doc.)</t>
  </si>
  <si>
    <t>Berekeningsmethodiek: vervangen elektrisch toestel door zuiniger elektrisch toestel
-bereken of meet het energieverbruik/dag in kWh van het huidige toestel
-zet om naar het energieverbruik/jaar
-bereken het energieverbruik/jaar van het nieuwe toestel (bijvoorbeeld via www.topten.be voor zeer zuinige toestellen)
-Vermenigvuldig het verschil tussen beide verbruiken met de omzettingsfactor voor kWh elektriciteit vermijden.</t>
  </si>
  <si>
    <t>Auto km vervangen door elektrische fiets km</t>
  </si>
  <si>
    <t>kg CO2/km.auto</t>
  </si>
  <si>
    <t>Bandenspanning juist zetten</t>
  </si>
  <si>
    <t>kg CO2/km wagen</t>
  </si>
  <si>
    <t xml:space="preserve">5% reductie uitstoot door juiste bandenspanning. Na controle van de bandenspanning, geldt deze besparing één maand. Bron: ANWB en Ecolife. </t>
  </si>
  <si>
    <t>Aankoop feestverlichting op LED ipv gloeilampen (per straat)</t>
  </si>
  <si>
    <t>kg CO2/jaar.straat</t>
  </si>
  <si>
    <r>
      <t>reductie in uitstoot 
(inclusief CO</t>
    </r>
    <r>
      <rPr>
        <b/>
        <vertAlign val="subscript"/>
        <sz val="12"/>
        <color theme="1"/>
        <rFont val="Arial"/>
        <family val="2"/>
      </rPr>
      <t>2</t>
    </r>
    <r>
      <rPr>
        <b/>
        <sz val="12"/>
        <color theme="1"/>
        <rFont val="Arial"/>
        <family val="2"/>
      </rPr>
      <t>, N</t>
    </r>
    <r>
      <rPr>
        <b/>
        <vertAlign val="subscript"/>
        <sz val="12"/>
        <color theme="1"/>
        <rFont val="Arial"/>
        <family val="2"/>
      </rPr>
      <t>2</t>
    </r>
    <r>
      <rPr>
        <b/>
        <sz val="12"/>
        <color theme="1"/>
        <rFont val="Arial"/>
        <family val="2"/>
      </rPr>
      <t>0 en CH</t>
    </r>
    <r>
      <rPr>
        <b/>
        <vertAlign val="subscript"/>
        <sz val="12"/>
        <color theme="1"/>
        <rFont val="Arial"/>
        <family val="2"/>
      </rPr>
      <t>4</t>
    </r>
    <r>
      <rPr>
        <b/>
        <sz val="12"/>
        <color theme="1"/>
        <rFont val="Arial"/>
        <family val="2"/>
      </rPr>
      <t>)</t>
    </r>
  </si>
  <si>
    <r>
      <t>reductie in uitstoot 
(enkel CO</t>
    </r>
    <r>
      <rPr>
        <b/>
        <vertAlign val="subscript"/>
        <sz val="12"/>
        <color theme="1"/>
        <rFont val="Arial"/>
        <family val="2"/>
      </rPr>
      <t>2</t>
    </r>
    <r>
      <rPr>
        <b/>
        <sz val="12"/>
        <color theme="1"/>
        <rFont val="Arial"/>
        <family val="2"/>
      </rPr>
      <t>)</t>
    </r>
  </si>
  <si>
    <t>Wat vragen we te berekenen:</t>
  </si>
  <si>
    <t>Welke broeikasgasuitstoot wordt berekend?</t>
  </si>
  <si>
    <t>Oorsprong cijfers?</t>
  </si>
  <si>
    <t>Hoe bereken je de reductie in broeikasgasuitstoot van je project?</t>
  </si>
  <si>
    <t>Mag ik andere omzettingsfactoren gebruiken voor mijn project?</t>
  </si>
  <si>
    <t>Is de omzettingsfactor voor jouw project niet in deze lijst vermeld? Kijk eens op http://co2emissiefactoren.nl/lijst-emissiefactoren voor een goede omrekening.</t>
  </si>
  <si>
    <t xml:space="preserve">Maak een goede analyse van de huidige broeikasgasuitstoot. Wat is het huidige energieverbruik van de gebouwen, doelgroep? Hoe verplaatst men zich en hoe ver? Baseer je hierbij zo veel mogelijk op meetgegevens. Indien deze ontbreken, kan een enquête ook de juiste informatie voorzien. </t>
  </si>
  <si>
    <t xml:space="preserve">Als je andere omzettingsfactoren gevonden hebt die de berekening in detail juister maken, mag je die gebruiken op voorwaarde dat je de berekeningsfactor zelf en de bron vermeldt en daarboven een argumentatie toevoegt waarom deze omzettingsfactoren juister zijn dan de factoren die vermeld staan in dit document. Zo kunnen we indien nodig dit document aanvullen. </t>
  </si>
  <si>
    <t>Bij de omzettingsfactor wordt verwezen naar de oorsprong van de getallen via een bronvermelding.</t>
  </si>
  <si>
    <t>Bron IPCC-rapport 2013</t>
  </si>
  <si>
    <t>GWP (global warming potential over 100 jaar)</t>
  </si>
  <si>
    <t>Methaan</t>
  </si>
  <si>
    <t>Lachgas</t>
  </si>
  <si>
    <t>Informatie</t>
  </si>
  <si>
    <t>Broeikasgas</t>
  </si>
  <si>
    <r>
      <t>CO</t>
    </r>
    <r>
      <rPr>
        <vertAlign val="subscript"/>
        <sz val="10"/>
        <color theme="1"/>
        <rFont val="Arial"/>
        <family val="2"/>
      </rPr>
      <t>2</t>
    </r>
  </si>
  <si>
    <r>
      <t>CH</t>
    </r>
    <r>
      <rPr>
        <vertAlign val="subscript"/>
        <sz val="10"/>
        <color theme="1"/>
        <rFont val="Arial"/>
        <family val="2"/>
      </rPr>
      <t>4</t>
    </r>
  </si>
  <si>
    <t>Rekenvoorbeeld:</t>
  </si>
  <si>
    <r>
      <t>1 ton CH</t>
    </r>
    <r>
      <rPr>
        <vertAlign val="subscript"/>
        <sz val="10"/>
        <color theme="1"/>
        <rFont val="Arial"/>
        <family val="2"/>
      </rPr>
      <t>4</t>
    </r>
    <r>
      <rPr>
        <sz val="10"/>
        <color theme="1"/>
        <rFont val="Arial"/>
        <family val="2"/>
      </rPr>
      <t xml:space="preserve"> heeft dezelfde impact als 34 ton CO</t>
    </r>
    <r>
      <rPr>
        <vertAlign val="subscript"/>
        <sz val="10"/>
        <color theme="1"/>
        <rFont val="Arial"/>
        <family val="2"/>
      </rPr>
      <t>2</t>
    </r>
    <r>
      <rPr>
        <sz val="10"/>
        <color theme="1"/>
        <rFont val="Arial"/>
        <family val="2"/>
      </rPr>
      <t>, daarom wordt een uitstoot van 1 ton CH</t>
    </r>
    <r>
      <rPr>
        <vertAlign val="subscript"/>
        <sz val="10"/>
        <color theme="1"/>
        <rFont val="Arial"/>
        <family val="2"/>
      </rPr>
      <t>4</t>
    </r>
    <r>
      <rPr>
        <sz val="10"/>
        <color theme="1"/>
        <rFont val="Arial"/>
        <family val="2"/>
      </rPr>
      <t xml:space="preserve"> gelijkgesteld aan 34 ton CO</t>
    </r>
    <r>
      <rPr>
        <vertAlign val="subscript"/>
        <sz val="10"/>
        <color theme="1"/>
        <rFont val="Arial"/>
        <family val="2"/>
      </rPr>
      <t>2</t>
    </r>
    <r>
      <rPr>
        <sz val="10"/>
        <color theme="1"/>
        <rFont val="Arial"/>
        <family val="2"/>
      </rPr>
      <t xml:space="preserve">-equivalenten. Door alle broeikasgassen om te rekenen naar deze eenheid, is het mogelijk een som te maken en zo de totale uitstoot te bepalen. </t>
    </r>
  </si>
  <si>
    <t>Global Warming Potential Broeikasgassen</t>
  </si>
  <si>
    <t xml:space="preserve">*Vermeld of dit een eenmalige reductie betreft of een jaarlijkse reductie. </t>
  </si>
  <si>
    <t xml:space="preserve">Klik hier voor meer informatie over de klimaatsubsidie van de provincie Antwerpen. </t>
  </si>
  <si>
    <t>Gebruik deze omrekeningsfactoren (zie tabblad: 'OmrekeningsfactorenSubsidie') voor de berekening van de broeikasgasreductie van het project dat u indient voor de klimaatsubsidie van de provincie Antwerpen. Dit zorgt ervoor dat de berekeningsresultaten met elkaar vergeleken kunnen worden.</t>
  </si>
  <si>
    <r>
      <t>Bereken bij gebrek aan specifieke omrekeningsfactor voor methaan en lachgas, ten minste de reductie van de CO</t>
    </r>
    <r>
      <rPr>
        <vertAlign val="subscript"/>
        <sz val="11"/>
        <color theme="1"/>
        <rFont val="Calibri"/>
        <family val="2"/>
        <scheme val="minor"/>
      </rPr>
      <t>2</t>
    </r>
    <r>
      <rPr>
        <sz val="11"/>
        <color theme="1"/>
        <rFont val="Calibri"/>
        <family val="2"/>
        <scheme val="minor"/>
      </rPr>
      <t>-uitstoot. Reductie van andere broeikasgassen mogen mee in rekening gebracht worden. Gebruik dan de omzetting naar CO</t>
    </r>
    <r>
      <rPr>
        <vertAlign val="subscript"/>
        <sz val="11"/>
        <color theme="1"/>
        <rFont val="Calibri"/>
        <family val="2"/>
        <scheme val="minor"/>
      </rPr>
      <t>2</t>
    </r>
    <r>
      <rPr>
        <sz val="11"/>
        <color theme="1"/>
        <rFont val="Calibri"/>
        <family val="2"/>
        <scheme val="minor"/>
      </rPr>
      <t>-equivalenten zodat vergelijking van projecten onderling mogelijk blijft (zie omrekeningsmethodiek naar CO</t>
    </r>
    <r>
      <rPr>
        <vertAlign val="subscript"/>
        <sz val="11"/>
        <color theme="1"/>
        <rFont val="Calibri"/>
        <family val="2"/>
        <scheme val="minor"/>
      </rPr>
      <t>2</t>
    </r>
    <r>
      <rPr>
        <sz val="11"/>
        <color theme="1"/>
        <rFont val="Calibri"/>
        <family val="2"/>
        <scheme val="minor"/>
      </rPr>
      <t>-equivalenten in tabblad: 'OmzettenNaarCO2Equivalenten'.</t>
    </r>
  </si>
  <si>
    <r>
      <t>Bij elke omzettingsfactor staat beschreven welke uitstoot mee berekend wordt. Waar mogelijk adviseren we om de uitstoot met de omrekeningsfactor voor CO</t>
    </r>
    <r>
      <rPr>
        <vertAlign val="subscript"/>
        <sz val="11"/>
        <color theme="1"/>
        <rFont val="Calibri"/>
        <family val="2"/>
        <scheme val="minor"/>
      </rPr>
      <t>2</t>
    </r>
    <r>
      <rPr>
        <sz val="11"/>
        <color theme="1"/>
        <rFont val="Calibri"/>
        <family val="2"/>
        <scheme val="minor"/>
      </rPr>
      <t>, CH</t>
    </r>
    <r>
      <rPr>
        <vertAlign val="subscript"/>
        <sz val="11"/>
        <color theme="1"/>
        <rFont val="Calibri"/>
        <family val="2"/>
        <scheme val="minor"/>
      </rPr>
      <t>4</t>
    </r>
    <r>
      <rPr>
        <sz val="11"/>
        <color theme="1"/>
        <rFont val="Calibri"/>
        <family val="2"/>
        <scheme val="minor"/>
      </rPr>
      <t xml:space="preserve"> (methaan) en N</t>
    </r>
    <r>
      <rPr>
        <vertAlign val="subscript"/>
        <sz val="11"/>
        <color theme="1"/>
        <rFont val="Calibri"/>
        <family val="2"/>
        <scheme val="minor"/>
      </rPr>
      <t>2</t>
    </r>
    <r>
      <rPr>
        <sz val="11"/>
        <color theme="1"/>
        <rFont val="Calibri"/>
        <family val="2"/>
        <scheme val="minor"/>
      </rPr>
      <t>O (lachgas) te berekenen.</t>
    </r>
  </si>
  <si>
    <t>Opname CO2 door alleenstaande bomen (per boom) onderhouden door de gemeente, voor bomen vanaf 5 jaar oud</t>
  </si>
  <si>
    <t>Maatregelentool  burgemeestersconvenant Vlaanderen  - maatregel dakisolatie tot U = 0.25 W/K m²: 942)</t>
  </si>
  <si>
    <t>Nulmeting burgemeestersconvenant Vlaanderen (gemiddelde voor 5 provincies)</t>
  </si>
  <si>
    <t>Maatregelentool Vlaanderen  - maatregel overschakelen op warmtepomp voor verwarming (lucht of grondgekoppeld)) (gemiddelde voor 5 provincies)</t>
  </si>
  <si>
    <t>Maatregelentool burgemeestersconvenantVlaanderen - maatregel plaatsen van betere beglazing (gemiddelde voor 5 provincies)</t>
  </si>
  <si>
    <t>Maatregelentool burgemeestersconvenant Vlaanderen (gemiddelde voor 5 provincies)</t>
  </si>
  <si>
    <t>Vermeden uitstoot wagen (zie hierboven) plus uitstoot bus/tram via gegevens De Lijn (gegevens aps.vlaanderen.be van 2005)</t>
  </si>
  <si>
    <r>
      <t>CO</t>
    </r>
    <r>
      <rPr>
        <vertAlign val="subscript"/>
        <sz val="10"/>
        <color theme="1"/>
        <rFont val="Arial"/>
        <family val="2"/>
      </rPr>
      <t>2</t>
    </r>
    <r>
      <rPr>
        <sz val="10"/>
        <color theme="1"/>
        <rFont val="Arial"/>
        <family val="2"/>
      </rPr>
      <t xml:space="preserve">-emissiefactoren.nl  </t>
    </r>
  </si>
  <si>
    <r>
      <t>CO</t>
    </r>
    <r>
      <rPr>
        <vertAlign val="subscript"/>
        <sz val="10"/>
        <color theme="1"/>
        <rFont val="Arial"/>
        <family val="2"/>
      </rPr>
      <t>2</t>
    </r>
    <r>
      <rPr>
        <sz val="10"/>
        <color theme="1"/>
        <rFont val="Arial"/>
        <family val="2"/>
      </rPr>
      <t>-emissiefactoren.nl herleid naar grijze stroom van Vlaanderen</t>
    </r>
  </si>
  <si>
    <t>Vermeden utistoot wagen (zie hierboven) plus uitstoot trein NMBS</t>
  </si>
  <si>
    <t>Extra informatie en bron</t>
  </si>
  <si>
    <t xml:space="preserve">Maatregelentool burgemeestersconvenant Vlaanderen  </t>
  </si>
  <si>
    <t>Grijze stroom (via maatregelentool gemiddelde mix Vlaanderen)</t>
  </si>
  <si>
    <t>Ingediende projecten gemeenten in de provincie Antwerpen en eandis, gemiddelde voor een middelgrote gemeente.</t>
  </si>
  <si>
    <t>Enkel relevant bij niet-com benadering (IPCC) telt pas als bos 5 jaar oud is</t>
  </si>
  <si>
    <t>Benchmark provincie Antwerpen gemeentelijke gebouwen broeikasgasinventaris</t>
  </si>
  <si>
    <t>Benchmark provincie Antwerpen gemeentelijke gebouwen broeikasgasinventaris (gerekend met groene stroom aan 0,09 kgCO2/kWh)</t>
  </si>
  <si>
    <t>Ondersteuningspakket klimaatgroen provincie Antwerpen</t>
  </si>
  <si>
    <t>Gegevens gemeenten uit klimaatactiefiches 2015 en http://www.energids.be/nl/vraag-antwoord/wie-zorgt-voor-de-kerstverlichting-hoeveel-verbruiken-die-lichtjes-eigenlijk/186/</t>
  </si>
  <si>
    <t>Tool nulmeting Burgemeestersconvenant Vlaanderen 2013 (gemiddelde voor de 5 provincies)</t>
  </si>
  <si>
    <t xml:space="preserve">Verklaar waarom het project tot een reductie van de broeikasgasuitstoot zal leiden. Waarom verandert het energieverbruik, de uitstoot? Zal dit zeker gebeuren?  Als je een inschatting maakt van de reductie waarop baseer je dit dan? </t>
  </si>
  <si>
    <t>Handleiding: omrekeningsfactoren inzetten voor projectaanvragen klimaatsubsidie 
van de provincie Antwerpen</t>
  </si>
  <si>
    <r>
      <t>Ton CO</t>
    </r>
    <r>
      <rPr>
        <vertAlign val="subscript"/>
        <sz val="10"/>
        <color theme="1"/>
        <rFont val="Arial"/>
        <family val="2"/>
      </rPr>
      <t>2</t>
    </r>
    <r>
      <rPr>
        <sz val="10"/>
        <color theme="1"/>
        <rFont val="Arial"/>
        <family val="2"/>
      </rPr>
      <t>-reductie per jaar zeer lage energiestandaard gerenoveerde woning, ouder dan 1970 (provincie Vlaams-Brabant). Geen alleenstaande woningen, merendeel rijwoningen.</t>
    </r>
  </si>
  <si>
    <r>
      <t>Ton CO</t>
    </r>
    <r>
      <rPr>
        <vertAlign val="subscript"/>
        <sz val="10"/>
        <color theme="1"/>
        <rFont val="Arial"/>
        <family val="2"/>
      </rPr>
      <t>2</t>
    </r>
    <r>
      <rPr>
        <sz val="10"/>
        <color theme="1"/>
        <rFont val="Arial"/>
        <family val="2"/>
      </rPr>
      <t>-reductie per jaar energiestandaard 2014 gerenoveerde woning, ouder dan 1970 (provincie Vlaams-Brabant). Geen alleenstaande woningen, merendeel rijwoningen.</t>
    </r>
  </si>
  <si>
    <r>
      <t>ton CO</t>
    </r>
    <r>
      <rPr>
        <vertAlign val="subscript"/>
        <sz val="10"/>
        <color theme="1"/>
        <rFont val="Arial"/>
        <family val="2"/>
      </rPr>
      <t>2</t>
    </r>
    <r>
      <rPr>
        <sz val="10"/>
        <color theme="1"/>
        <rFont val="Arial"/>
        <family val="2"/>
      </rPr>
      <t>-reductie per handelszaak die schuifdeuren plaatst (provincie Vlaams-Brabant).</t>
    </r>
  </si>
  <si>
    <r>
      <t>ton CO</t>
    </r>
    <r>
      <rPr>
        <vertAlign val="subscript"/>
        <sz val="10"/>
        <color theme="1"/>
        <rFont val="Arial"/>
        <family val="2"/>
      </rPr>
      <t>2</t>
    </r>
    <r>
      <rPr>
        <sz val="10"/>
        <color theme="1"/>
        <rFont val="Arial"/>
        <family val="2"/>
      </rPr>
      <t>-reductie per handelszaak die balansventilatie met warmterecuperatie plaatst (provincie Vlaams-Brabant).</t>
    </r>
  </si>
  <si>
    <r>
      <t>ton CO</t>
    </r>
    <r>
      <rPr>
        <vertAlign val="subscript"/>
        <sz val="10"/>
        <color theme="1"/>
        <rFont val="Arial"/>
        <family val="2"/>
      </rPr>
      <t>2</t>
    </r>
    <r>
      <rPr>
        <sz val="10"/>
        <color theme="1"/>
        <rFont val="Arial"/>
        <family val="2"/>
      </rPr>
      <t>-reductie per handelszaak die schuifdeuren én balansventilatie met warmterecuperatie plaatst (provincie Vlaams-Brabant).</t>
    </r>
  </si>
  <si>
    <r>
      <t>ton CO</t>
    </r>
    <r>
      <rPr>
        <vertAlign val="subscript"/>
        <sz val="10"/>
        <color theme="1"/>
        <rFont val="Arial"/>
        <family val="2"/>
      </rPr>
      <t>2</t>
    </r>
    <r>
      <rPr>
        <sz val="10"/>
        <color theme="1"/>
        <rFont val="Arial"/>
        <family val="2"/>
      </rPr>
      <t>-reductie/m² vloeroppervlakte die door relighting haar elektriciteitsverbruik voor verlichting reduceert van 52 W/m2 naar 20 W/m2 (provincie Vlaams-Brabant).</t>
    </r>
  </si>
  <si>
    <r>
      <t>ton CO</t>
    </r>
    <r>
      <rPr>
        <vertAlign val="subscript"/>
        <sz val="10"/>
        <color theme="1"/>
        <rFont val="Arial"/>
        <family val="2"/>
      </rPr>
      <t>2</t>
    </r>
    <r>
      <rPr>
        <sz val="10"/>
        <color theme="1"/>
        <rFont val="Arial"/>
        <family val="2"/>
      </rPr>
      <t>-reductie/m² enkel glas dat vervangen wordt door dubbel glas (Ug = 1,1)  (provincie Vlaams-Brabant).</t>
    </r>
  </si>
  <si>
    <t xml:space="preserve">*De broeikasgasreductie die in de projectperiode gerealiseerd wordt. Dit wil zeggen de reductie vanaf februari 2017 tot en met augustus 2018. Vermeld in welke periode deze reductie gerealiseerd werd. </t>
  </si>
  <si>
    <r>
      <t>N</t>
    </r>
    <r>
      <rPr>
        <vertAlign val="subscript"/>
        <sz val="10"/>
        <color theme="1"/>
        <rFont val="Arial"/>
        <family val="2"/>
      </rPr>
      <t>2</t>
    </r>
    <r>
      <rPr>
        <sz val="10"/>
        <color theme="1"/>
        <rFont val="Arial"/>
        <family val="2"/>
      </rPr>
      <t>O</t>
    </r>
  </si>
  <si>
    <t>provincie Vlaams-Brabant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</si>
</sst>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0"/>
      <color theme="1"/>
      <name val="Arial"/>
      <family val="2"/>
    </font>
    <font>
      <sz val="10"/>
      <color theme="1"/>
      <name val="Arial"/>
      <family val="2"/>
    </font>
    <font>
      <b/>
      <sz val="18"/>
      <color theme="1"/>
      <name val="Arial"/>
      <family val="2"/>
    </font>
    <font>
      <b/>
      <sz val="12"/>
      <color theme="1"/>
      <name val="Arial"/>
      <family val="2"/>
    </font>
    <font>
      <sz val="10"/>
      <name val="Arial"/>
      <family val="2"/>
    </font>
    <font>
      <b/>
      <sz val="9"/>
      <color indexed="81"/>
      <name val="Tahoma"/>
      <family val="2"/>
    </font>
    <font>
      <sz val="9"/>
      <color indexed="81"/>
      <name val="Tahoma"/>
      <family val="2"/>
    </font>
    <font>
      <sz val="10"/>
      <name val="Arial"/>
      <family val="2"/>
    </font>
    <font>
      <b/>
      <sz val="11"/>
      <color theme="1"/>
      <name val="Calibri"/>
      <family val="2"/>
      <scheme val="minor"/>
    </font>
    <font>
      <sz val="11"/>
      <color theme="1"/>
      <name val="Calibri"/>
      <family val="2"/>
      <scheme val="minor"/>
    </font>
    <font>
      <vertAlign val="subscript"/>
      <sz val="11"/>
      <color theme="1"/>
      <name val="Calibri"/>
      <family val="2"/>
      <scheme val="minor"/>
    </font>
    <font>
      <sz val="10"/>
      <color theme="1"/>
      <name val="Arial"/>
      <family val="2"/>
    </font>
    <font>
      <b/>
      <sz val="14"/>
      <name val="Arial"/>
      <family val="2"/>
    </font>
    <font>
      <b/>
      <vertAlign val="subscript"/>
      <sz val="12"/>
      <color theme="1"/>
      <name val="Arial"/>
      <family val="2"/>
    </font>
    <font>
      <b/>
      <sz val="16"/>
      <color rgb="FF17365D"/>
      <name val="Calibri"/>
      <family val="2"/>
      <scheme val="minor"/>
    </font>
    <font>
      <b/>
      <sz val="12"/>
      <color theme="1"/>
      <name val="Calibri"/>
      <family val="2"/>
      <scheme val="minor"/>
    </font>
    <font>
      <sz val="10"/>
      <color theme="1"/>
      <name val="Calibri"/>
      <family val="2"/>
      <scheme val="minor"/>
    </font>
    <font>
      <sz val="10"/>
      <color rgb="FFFF0000"/>
      <name val="Calibri"/>
      <family val="2"/>
      <scheme val="minor"/>
    </font>
    <font>
      <b/>
      <sz val="10"/>
      <color theme="1"/>
      <name val="Arial"/>
      <family val="2"/>
    </font>
    <font>
      <vertAlign val="subscript"/>
      <sz val="10"/>
      <color theme="1"/>
      <name val="Arial"/>
      <family val="2"/>
    </font>
    <font>
      <u/>
      <sz val="10"/>
      <color theme="10"/>
      <name val="Arial"/>
      <family val="2"/>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9" fillId="0" borderId="0"/>
    <xf numFmtId="0" fontId="20" fillId="0" borderId="0" applyNumberFormat="0" applyFill="0" applyBorder="0" applyAlignment="0" applyProtection="0"/>
  </cellStyleXfs>
  <cellXfs count="42">
    <xf numFmtId="0" fontId="0" fillId="0" borderId="0" xfId="0"/>
    <xf numFmtId="0" fontId="2" fillId="0" borderId="0" xfId="0" applyFont="1"/>
    <xf numFmtId="0" fontId="0" fillId="0" borderId="1" xfId="0" applyBorder="1"/>
    <xf numFmtId="2" fontId="0" fillId="0" borderId="0" xfId="0" applyNumberFormat="1"/>
    <xf numFmtId="0" fontId="3" fillId="0" borderId="0" xfId="0" applyFont="1" applyAlignment="1">
      <alignment wrapText="1"/>
    </xf>
    <xf numFmtId="2" fontId="3" fillId="0" borderId="0" xfId="0" applyNumberFormat="1" applyFont="1" applyAlignment="1">
      <alignment wrapText="1"/>
    </xf>
    <xf numFmtId="2" fontId="0" fillId="0" borderId="1" xfId="0" applyNumberFormat="1" applyBorder="1"/>
    <xf numFmtId="0" fontId="0" fillId="0" borderId="1" xfId="0" applyFont="1" applyBorder="1" applyAlignment="1">
      <alignment wrapText="1"/>
    </xf>
    <xf numFmtId="0" fontId="0" fillId="0" borderId="1" xfId="0" applyBorder="1" applyAlignment="1">
      <alignment wrapText="1"/>
    </xf>
    <xf numFmtId="2" fontId="0" fillId="0" borderId="1" xfId="0" applyNumberFormat="1" applyBorder="1" applyAlignment="1">
      <alignment wrapText="1"/>
    </xf>
    <xf numFmtId="0" fontId="4" fillId="0" borderId="1" xfId="1" applyFont="1" applyFill="1" applyBorder="1" applyAlignment="1">
      <alignment wrapText="1"/>
    </xf>
    <xf numFmtId="2" fontId="4" fillId="0" borderId="1" xfId="1" applyNumberFormat="1" applyFont="1" applyFill="1" applyBorder="1" applyAlignment="1">
      <alignment wrapText="1"/>
    </xf>
    <xf numFmtId="0" fontId="4" fillId="0" borderId="1" xfId="0" applyFont="1" applyBorder="1"/>
    <xf numFmtId="2" fontId="4" fillId="0" borderId="1" xfId="0" applyNumberFormat="1" applyFont="1" applyBorder="1"/>
    <xf numFmtId="0" fontId="4" fillId="0" borderId="1" xfId="0" applyFont="1" applyBorder="1" applyAlignment="1">
      <alignment wrapText="1"/>
    </xf>
    <xf numFmtId="2" fontId="0" fillId="0" borderId="1" xfId="0" applyNumberFormat="1" applyFont="1" applyBorder="1" applyAlignment="1">
      <alignment wrapText="1"/>
    </xf>
    <xf numFmtId="0" fontId="7" fillId="0" borderId="1" xfId="1" applyFont="1" applyFill="1" applyBorder="1" applyAlignment="1">
      <alignment wrapText="1"/>
    </xf>
    <xf numFmtId="2" fontId="7" fillId="0" borderId="1" xfId="1" applyNumberFormat="1" applyFont="1" applyFill="1" applyBorder="1" applyAlignment="1">
      <alignment wrapText="1"/>
    </xf>
    <xf numFmtId="0" fontId="11" fillId="0" borderId="1" xfId="0" applyFont="1" applyBorder="1" applyAlignment="1">
      <alignment wrapText="1"/>
    </xf>
    <xf numFmtId="0" fontId="4" fillId="0" borderId="1" xfId="1" applyFont="1" applyBorder="1" applyAlignment="1">
      <alignment wrapText="1"/>
    </xf>
    <xf numFmtId="164" fontId="0" fillId="0" borderId="1" xfId="0" applyNumberFormat="1" applyBorder="1" applyAlignment="1">
      <alignment wrapText="1"/>
    </xf>
    <xf numFmtId="0" fontId="14"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5"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wrapText="1"/>
    </xf>
    <xf numFmtId="0" fontId="17" fillId="0" borderId="0" xfId="0" applyFont="1" applyAlignment="1">
      <alignment wrapText="1"/>
    </xf>
    <xf numFmtId="0" fontId="18" fillId="0" borderId="0" xfId="0" applyFont="1"/>
    <xf numFmtId="0" fontId="3" fillId="0" borderId="0" xfId="0" applyFont="1"/>
    <xf numFmtId="0" fontId="0" fillId="0" borderId="0" xfId="0" applyFont="1"/>
    <xf numFmtId="0" fontId="20" fillId="0" borderId="0" xfId="3" applyAlignment="1">
      <alignment wrapText="1"/>
    </xf>
    <xf numFmtId="0" fontId="12" fillId="2" borderId="2" xfId="1" applyFont="1" applyFill="1" applyBorder="1" applyAlignment="1">
      <alignment horizontal="center" wrapText="1"/>
    </xf>
    <xf numFmtId="0" fontId="12" fillId="2" borderId="3" xfId="1" applyFont="1" applyFill="1" applyBorder="1" applyAlignment="1">
      <alignment horizontal="center" wrapText="1"/>
    </xf>
    <xf numFmtId="0" fontId="12" fillId="2" borderId="4" xfId="1" applyFont="1" applyFill="1" applyBorder="1" applyAlignment="1">
      <alignment horizontal="center" wrapText="1"/>
    </xf>
    <xf numFmtId="0" fontId="20" fillId="0" borderId="1" xfId="3" applyBorder="1" applyAlignment="1">
      <alignment wrapText="1"/>
    </xf>
    <xf numFmtId="0" fontId="21" fillId="0" borderId="0" xfId="0" applyFont="1" applyAlignment="1">
      <alignment vertical="center" wrapText="1"/>
    </xf>
    <xf numFmtId="0" fontId="14" fillId="0" borderId="0" xfId="0" applyFont="1" applyAlignment="1">
      <alignment horizontal="center" vertical="center" wrapText="1"/>
    </xf>
    <xf numFmtId="0" fontId="12" fillId="2" borderId="2" xfId="1" applyFont="1" applyFill="1" applyBorder="1" applyAlignment="1">
      <alignment horizontal="center" wrapText="1"/>
    </xf>
    <xf numFmtId="0" fontId="12" fillId="2" borderId="3" xfId="1" applyFont="1" applyFill="1" applyBorder="1" applyAlignment="1">
      <alignment horizontal="center" wrapText="1"/>
    </xf>
    <xf numFmtId="0" fontId="12" fillId="2" borderId="4" xfId="1" applyFont="1" applyFill="1" applyBorder="1" applyAlignment="1">
      <alignment horizontal="center" wrapText="1"/>
    </xf>
    <xf numFmtId="0" fontId="0" fillId="0" borderId="0" xfId="0" applyAlignment="1">
      <alignment horizontal="left" wrapText="1"/>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2057398</xdr:colOff>
      <xdr:row>3</xdr:row>
      <xdr:rowOff>126145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57398" cy="611920"/>
        </a:xfrm>
        <a:prstGeom prst="rect">
          <a:avLst/>
        </a:prstGeom>
      </xdr:spPr>
    </xdr:pic>
    <xdr:clientData/>
  </xdr:twoCellAnchor>
</xdr:wsDr>
</file>

<file path=xl/tables/table1.xml><?xml version="1.0" encoding="utf-8"?>
<table xmlns="http://schemas.openxmlformats.org/spreadsheetml/2006/main" id="1" name="Tabel1" displayName="Tabel1" ref="A4:C7" totalsRowShown="0">
  <autoFilter ref="A4:C7"/>
  <tableColumns count="3">
    <tableColumn id="1" name="Broeikasgas"/>
    <tableColumn id="2" name="GWP (global warming potential over 100 jaar)"/>
    <tableColumn id="3" name="Informati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ovincieantwerpen.be/aanbod/dlm/klimaatneutrale-organisatie-2020/subsidies.masterdetail.html/p_detail_url/nl/dlm/dienst-duurzaam-milieu--en-natuurbeleid/subsidies/klimaatsubsidie.html" TargetMode="External"/><Relationship Id="rId1" Type="http://schemas.openxmlformats.org/officeDocument/2006/relationships/hyperlink" Target="http://co2emissiefactoren.nl/lijst-emissiefactor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ogle.be/url?sa=t&amp;rct=j&amp;q=&amp;esrc=s&amp;source=web&amp;cd=1&amp;cad=rja&amp;uact=8&amp;ved=0ahUKEwi21NHtpozPAhUIDMAKHf8ZCY4QFggeMAA&amp;url=http%3A%2F%2Fwww.provincieantwerpen.be%2Fcontent%2Fdam%2Fprovant%2Fdlm%2Fregiowerking%2Fklimaatneutrale-organisatie-2020%2Fbroeik" TargetMode="External"/><Relationship Id="rId1" Type="http://schemas.openxmlformats.org/officeDocument/2006/relationships/hyperlink" Target="http://www.google.be/url?sa=t&amp;rct=j&amp;q=&amp;esrc=s&amp;source=web&amp;cd=1&amp;cad=rja&amp;uact=8&amp;ved=0ahUKEwi21NHtpozPAhUIDMAKHf8ZCY4QFggeMAA&amp;url=http%3A%2F%2Fwww.provincieantwerpen.be%2Fcontent%2Fdam%2Fprovant%2Fdlm%2Fregiowerking%2Fklimaatneutrale-organisatie-2020%2Fbroei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31"/>
  <sheetViews>
    <sheetView showGridLines="0" tabSelected="1" workbookViewId="0">
      <selection activeCell="A7" sqref="A7"/>
    </sheetView>
  </sheetViews>
  <sheetFormatPr defaultRowHeight="12.75" x14ac:dyDescent="0.2"/>
  <cols>
    <col min="1" max="1" width="144.5703125" style="26" customWidth="1"/>
  </cols>
  <sheetData>
    <row r="5" spans="1:1" ht="42" x14ac:dyDescent="0.2">
      <c r="A5" s="37" t="s">
        <v>138</v>
      </c>
    </row>
    <row r="6" spans="1:1" ht="11.25" customHeight="1" x14ac:dyDescent="0.2">
      <c r="A6" s="21"/>
    </row>
    <row r="7" spans="1:1" ht="30" x14ac:dyDescent="0.2">
      <c r="A7" s="22" t="s">
        <v>114</v>
      </c>
    </row>
    <row r="8" spans="1:1" ht="7.5" customHeight="1" x14ac:dyDescent="0.2">
      <c r="A8" s="22"/>
    </row>
    <row r="9" spans="1:1" ht="15" x14ac:dyDescent="0.2">
      <c r="A9" s="25" t="s">
        <v>92</v>
      </c>
    </row>
    <row r="10" spans="1:1" ht="9.75" customHeight="1" x14ac:dyDescent="0.2">
      <c r="A10" s="22"/>
    </row>
    <row r="11" spans="1:1" ht="30" x14ac:dyDescent="0.2">
      <c r="A11" s="23" t="s">
        <v>146</v>
      </c>
    </row>
    <row r="12" spans="1:1" ht="15" x14ac:dyDescent="0.2">
      <c r="A12" s="23" t="s">
        <v>112</v>
      </c>
    </row>
    <row r="13" spans="1:1" ht="9.75" customHeight="1" x14ac:dyDescent="0.2">
      <c r="A13" s="22"/>
    </row>
    <row r="14" spans="1:1" ht="15" x14ac:dyDescent="0.2">
      <c r="A14" s="36" t="s">
        <v>97</v>
      </c>
    </row>
    <row r="15" spans="1:1" ht="9" customHeight="1" x14ac:dyDescent="0.2">
      <c r="A15" s="22"/>
    </row>
    <row r="16" spans="1:1" ht="15.75" x14ac:dyDescent="0.2">
      <c r="A16" s="24" t="s">
        <v>93</v>
      </c>
    </row>
    <row r="17" spans="1:1" ht="33" x14ac:dyDescent="0.2">
      <c r="A17" s="22" t="s">
        <v>116</v>
      </c>
    </row>
    <row r="18" spans="1:1" ht="54" x14ac:dyDescent="0.2">
      <c r="A18" s="22" t="s">
        <v>115</v>
      </c>
    </row>
    <row r="19" spans="1:1" ht="12" customHeight="1" x14ac:dyDescent="0.2">
      <c r="A19" s="22"/>
    </row>
    <row r="20" spans="1:1" ht="15" x14ac:dyDescent="0.2">
      <c r="A20" s="25" t="s">
        <v>94</v>
      </c>
    </row>
    <row r="21" spans="1:1" ht="15" x14ac:dyDescent="0.2">
      <c r="A21" s="22" t="s">
        <v>100</v>
      </c>
    </row>
    <row r="22" spans="1:1" ht="10.5" customHeight="1" x14ac:dyDescent="0.2">
      <c r="A22" s="22"/>
    </row>
    <row r="23" spans="1:1" ht="15" x14ac:dyDescent="0.2">
      <c r="A23" s="25" t="s">
        <v>95</v>
      </c>
    </row>
    <row r="24" spans="1:1" ht="30" x14ac:dyDescent="0.2">
      <c r="A24" s="22" t="s">
        <v>98</v>
      </c>
    </row>
    <row r="25" spans="1:1" ht="30" x14ac:dyDescent="0.2">
      <c r="A25" s="22" t="s">
        <v>137</v>
      </c>
    </row>
    <row r="26" spans="1:1" ht="11.25" customHeight="1" x14ac:dyDescent="0.2">
      <c r="A26" s="22"/>
    </row>
    <row r="27" spans="1:1" ht="15" x14ac:dyDescent="0.2">
      <c r="A27" s="25" t="s">
        <v>96</v>
      </c>
    </row>
    <row r="28" spans="1:1" ht="45" x14ac:dyDescent="0.2">
      <c r="A28" s="22" t="s">
        <v>99</v>
      </c>
    </row>
    <row r="29" spans="1:1" ht="9" customHeight="1" x14ac:dyDescent="0.2">
      <c r="A29" s="22"/>
    </row>
    <row r="30" spans="1:1" ht="11.25" customHeight="1" x14ac:dyDescent="0.2">
      <c r="A30" s="27"/>
    </row>
    <row r="31" spans="1:1" x14ac:dyDescent="0.2">
      <c r="A31" s="31" t="s">
        <v>113</v>
      </c>
    </row>
  </sheetData>
  <hyperlinks>
    <hyperlink ref="A14" r:id="rId1" display="http://co2emissiefactoren.nl/lijst-emissiefactoren"/>
    <hyperlink ref="A3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workbookViewId="0">
      <pane ySplit="4" topLeftCell="A5" activePane="bottomLeft" state="frozen"/>
      <selection pane="bottomLeft"/>
    </sheetView>
  </sheetViews>
  <sheetFormatPr defaultColWidth="34.28515625" defaultRowHeight="12.75" x14ac:dyDescent="0.2"/>
  <cols>
    <col min="3" max="3" width="30.5703125" bestFit="1" customWidth="1"/>
    <col min="4" max="4" width="22" bestFit="1" customWidth="1"/>
  </cols>
  <sheetData>
    <row r="1" spans="1:5" ht="23.25" x14ac:dyDescent="0.35">
      <c r="A1" s="1" t="s">
        <v>0</v>
      </c>
      <c r="C1" s="3"/>
      <c r="D1" s="3"/>
    </row>
    <row r="2" spans="1:5" x14ac:dyDescent="0.2">
      <c r="C2" s="3"/>
      <c r="D2" s="3"/>
    </row>
    <row r="3" spans="1:5" ht="34.5" x14ac:dyDescent="0.35">
      <c r="A3" s="4" t="s">
        <v>1</v>
      </c>
      <c r="B3" s="4" t="s">
        <v>2</v>
      </c>
      <c r="C3" s="5" t="s">
        <v>90</v>
      </c>
      <c r="D3" s="5" t="s">
        <v>91</v>
      </c>
      <c r="E3" s="4" t="s">
        <v>127</v>
      </c>
    </row>
    <row r="4" spans="1:5" ht="18" x14ac:dyDescent="0.25">
      <c r="A4" s="32"/>
      <c r="B4" s="33"/>
      <c r="C4" s="33"/>
      <c r="D4" s="33"/>
      <c r="E4" s="34"/>
    </row>
    <row r="5" spans="1:5" ht="18" x14ac:dyDescent="0.25">
      <c r="A5" s="38" t="s">
        <v>43</v>
      </c>
      <c r="B5" s="39"/>
      <c r="C5" s="39"/>
      <c r="D5" s="39"/>
      <c r="E5" s="40"/>
    </row>
    <row r="6" spans="1:5" ht="38.25" x14ac:dyDescent="0.2">
      <c r="A6" s="2" t="s">
        <v>56</v>
      </c>
      <c r="B6" s="2" t="s">
        <v>36</v>
      </c>
      <c r="C6" s="6"/>
      <c r="D6" s="6">
        <v>0.19500000000000001</v>
      </c>
      <c r="E6" s="7" t="s">
        <v>119</v>
      </c>
    </row>
    <row r="7" spans="1:5" ht="51" x14ac:dyDescent="0.2">
      <c r="A7" s="8" t="s">
        <v>57</v>
      </c>
      <c r="B7" s="8" t="s">
        <v>36</v>
      </c>
      <c r="C7" s="9"/>
      <c r="D7" s="9">
        <v>1.0309999999999999</v>
      </c>
      <c r="E7" s="7" t="s">
        <v>118</v>
      </c>
    </row>
    <row r="8" spans="1:5" ht="54" customHeight="1" x14ac:dyDescent="0.2">
      <c r="A8" s="8" t="s">
        <v>58</v>
      </c>
      <c r="B8" s="2" t="s">
        <v>36</v>
      </c>
      <c r="C8" s="6"/>
      <c r="D8" s="6">
        <v>3.339</v>
      </c>
      <c r="E8" s="7" t="s">
        <v>120</v>
      </c>
    </row>
    <row r="9" spans="1:5" ht="53.25" customHeight="1" x14ac:dyDescent="0.2">
      <c r="A9" s="2" t="s">
        <v>9</v>
      </c>
      <c r="B9" s="2" t="s">
        <v>36</v>
      </c>
      <c r="C9" s="6"/>
      <c r="D9" s="6">
        <v>0.69199999999999995</v>
      </c>
      <c r="E9" s="7" t="s">
        <v>121</v>
      </c>
    </row>
    <row r="10" spans="1:5" ht="38.25" x14ac:dyDescent="0.2">
      <c r="A10" s="2" t="s">
        <v>10</v>
      </c>
      <c r="B10" s="2" t="s">
        <v>36</v>
      </c>
      <c r="C10" s="6"/>
      <c r="D10" s="6">
        <f>1000/1000</f>
        <v>1</v>
      </c>
      <c r="E10" s="7" t="s">
        <v>122</v>
      </c>
    </row>
    <row r="11" spans="1:5" ht="66.75" x14ac:dyDescent="0.2">
      <c r="A11" s="10" t="s">
        <v>64</v>
      </c>
      <c r="B11" s="10" t="s">
        <v>71</v>
      </c>
      <c r="C11" s="11"/>
      <c r="D11" s="11">
        <v>3.583278</v>
      </c>
      <c r="E11" s="7" t="s">
        <v>139</v>
      </c>
    </row>
    <row r="12" spans="1:5" ht="66.75" x14ac:dyDescent="0.2">
      <c r="A12" s="10" t="s">
        <v>65</v>
      </c>
      <c r="B12" s="10" t="s">
        <v>71</v>
      </c>
      <c r="C12" s="11"/>
      <c r="D12" s="11">
        <v>2.7234986313569123</v>
      </c>
      <c r="E12" s="7" t="s">
        <v>140</v>
      </c>
    </row>
    <row r="13" spans="1:5" ht="18" x14ac:dyDescent="0.25">
      <c r="A13" s="38" t="s">
        <v>44</v>
      </c>
      <c r="B13" s="39"/>
      <c r="C13" s="39"/>
      <c r="D13" s="39"/>
      <c r="E13" s="40"/>
    </row>
    <row r="14" spans="1:5" ht="25.5" x14ac:dyDescent="0.2">
      <c r="A14" s="12" t="s">
        <v>11</v>
      </c>
      <c r="B14" s="12" t="s">
        <v>37</v>
      </c>
      <c r="C14" s="13">
        <v>30</v>
      </c>
      <c r="D14" s="13">
        <v>30</v>
      </c>
      <c r="E14" s="14" t="s">
        <v>128</v>
      </c>
    </row>
    <row r="15" spans="1:5" ht="41.25" x14ac:dyDescent="0.2">
      <c r="A15" s="10" t="s">
        <v>66</v>
      </c>
      <c r="B15" s="10" t="s">
        <v>71</v>
      </c>
      <c r="C15" s="11"/>
      <c r="D15" s="11">
        <v>3.3687650000000001E-3</v>
      </c>
      <c r="E15" s="7" t="s">
        <v>141</v>
      </c>
    </row>
    <row r="16" spans="1:5" ht="41.25" x14ac:dyDescent="0.2">
      <c r="A16" s="10" t="s">
        <v>67</v>
      </c>
      <c r="B16" s="10" t="s">
        <v>72</v>
      </c>
      <c r="C16" s="11"/>
      <c r="D16" s="11">
        <v>6.9185449999999999</v>
      </c>
      <c r="E16" s="7" t="s">
        <v>142</v>
      </c>
    </row>
    <row r="17" spans="1:5" ht="54" x14ac:dyDescent="0.2">
      <c r="A17" s="10" t="s">
        <v>68</v>
      </c>
      <c r="B17" s="10" t="s">
        <v>72</v>
      </c>
      <c r="C17" s="11"/>
      <c r="D17" s="11">
        <v>10.075955</v>
      </c>
      <c r="E17" s="7" t="s">
        <v>143</v>
      </c>
    </row>
    <row r="18" spans="1:5" ht="66.75" x14ac:dyDescent="0.2">
      <c r="A18" s="10" t="s">
        <v>69</v>
      </c>
      <c r="B18" s="10" t="s">
        <v>73</v>
      </c>
      <c r="C18" s="11"/>
      <c r="D18" s="11">
        <v>8.3599999999999994E-3</v>
      </c>
      <c r="E18" s="7" t="s">
        <v>144</v>
      </c>
    </row>
    <row r="19" spans="1:5" ht="41.25" x14ac:dyDescent="0.2">
      <c r="A19" s="10" t="s">
        <v>70</v>
      </c>
      <c r="B19" s="10" t="s">
        <v>74</v>
      </c>
      <c r="C19" s="11"/>
      <c r="D19" s="11">
        <v>6.8451739999999997E-2</v>
      </c>
      <c r="E19" s="7" t="s">
        <v>145</v>
      </c>
    </row>
    <row r="20" spans="1:5" ht="18" x14ac:dyDescent="0.25">
      <c r="A20" s="38" t="s">
        <v>42</v>
      </c>
      <c r="B20" s="39"/>
      <c r="C20" s="39"/>
      <c r="D20" s="39"/>
      <c r="E20" s="40"/>
    </row>
    <row r="21" spans="1:5" ht="27" x14ac:dyDescent="0.3">
      <c r="A21" s="7" t="s">
        <v>52</v>
      </c>
      <c r="B21" s="7" t="s">
        <v>4</v>
      </c>
      <c r="C21" s="15">
        <v>0.186</v>
      </c>
      <c r="D21" s="15">
        <v>0.18</v>
      </c>
      <c r="E21" s="7" t="s">
        <v>124</v>
      </c>
    </row>
    <row r="22" spans="1:5" ht="51" x14ac:dyDescent="0.2">
      <c r="A22" s="8" t="s">
        <v>53</v>
      </c>
      <c r="B22" s="8" t="s">
        <v>5</v>
      </c>
      <c r="C22" s="9">
        <v>0.1416</v>
      </c>
      <c r="D22" s="9">
        <v>0.1356</v>
      </c>
      <c r="E22" s="7" t="s">
        <v>123</v>
      </c>
    </row>
    <row r="23" spans="1:5" ht="28.5" x14ac:dyDescent="0.2">
      <c r="A23" s="10" t="s">
        <v>83</v>
      </c>
      <c r="B23" s="10" t="s">
        <v>84</v>
      </c>
      <c r="C23" s="11"/>
      <c r="D23" s="20">
        <v>0.17748</v>
      </c>
      <c r="E23" s="7" t="s">
        <v>125</v>
      </c>
    </row>
    <row r="24" spans="1:5" ht="25.5" x14ac:dyDescent="0.2">
      <c r="A24" s="2" t="s">
        <v>54</v>
      </c>
      <c r="B24" s="2" t="s">
        <v>6</v>
      </c>
      <c r="C24" s="6">
        <v>0.1653</v>
      </c>
      <c r="D24" s="6">
        <v>0.1593</v>
      </c>
      <c r="E24" s="7" t="s">
        <v>126</v>
      </c>
    </row>
    <row r="25" spans="1:5" ht="25.5" x14ac:dyDescent="0.2">
      <c r="A25" s="8" t="s">
        <v>55</v>
      </c>
      <c r="B25" s="8" t="s">
        <v>7</v>
      </c>
      <c r="C25" s="9">
        <v>0.14229999999999998</v>
      </c>
      <c r="D25" s="9">
        <v>0.13629999999999998</v>
      </c>
      <c r="E25" s="7" t="s">
        <v>129</v>
      </c>
    </row>
    <row r="26" spans="1:5" ht="51" x14ac:dyDescent="0.2">
      <c r="A26" s="10" t="s">
        <v>85</v>
      </c>
      <c r="B26" s="10" t="s">
        <v>86</v>
      </c>
      <c r="C26" s="9">
        <v>9.300000000000001E-3</v>
      </c>
      <c r="D26" s="9">
        <v>8.9999999999999993E-3</v>
      </c>
      <c r="E26" s="7" t="s">
        <v>87</v>
      </c>
    </row>
    <row r="27" spans="1:5" ht="18" x14ac:dyDescent="0.25">
      <c r="A27" s="38" t="s">
        <v>45</v>
      </c>
      <c r="B27" s="39"/>
      <c r="C27" s="39"/>
      <c r="D27" s="39"/>
      <c r="E27" s="40"/>
    </row>
    <row r="28" spans="1:5" ht="51" x14ac:dyDescent="0.2">
      <c r="A28" s="8" t="s">
        <v>12</v>
      </c>
      <c r="B28" s="8" t="s">
        <v>38</v>
      </c>
      <c r="C28" s="9"/>
      <c r="D28" s="9">
        <v>95</v>
      </c>
      <c r="E28" s="7" t="s">
        <v>130</v>
      </c>
    </row>
    <row r="29" spans="1:5" ht="38.25" x14ac:dyDescent="0.2">
      <c r="A29" s="7" t="s">
        <v>13</v>
      </c>
      <c r="B29" s="7" t="s">
        <v>14</v>
      </c>
      <c r="C29" s="15"/>
      <c r="D29" s="15">
        <v>0.19</v>
      </c>
      <c r="E29" s="7" t="s">
        <v>34</v>
      </c>
    </row>
    <row r="30" spans="1:5" ht="25.5" x14ac:dyDescent="0.2">
      <c r="A30" s="8" t="s">
        <v>35</v>
      </c>
      <c r="B30" s="8" t="s">
        <v>15</v>
      </c>
      <c r="C30" s="11"/>
      <c r="D30" s="9">
        <v>4750</v>
      </c>
      <c r="E30" s="7" t="s">
        <v>131</v>
      </c>
    </row>
    <row r="31" spans="1:5" ht="38.25" x14ac:dyDescent="0.2">
      <c r="A31" s="2" t="s">
        <v>59</v>
      </c>
      <c r="B31" s="2" t="s">
        <v>16</v>
      </c>
      <c r="C31" s="6">
        <v>40</v>
      </c>
      <c r="D31" s="6"/>
      <c r="E31" s="7" t="s">
        <v>132</v>
      </c>
    </row>
    <row r="32" spans="1:5" ht="51" x14ac:dyDescent="0.2">
      <c r="A32" s="8" t="s">
        <v>60</v>
      </c>
      <c r="B32" s="8" t="s">
        <v>17</v>
      </c>
      <c r="C32" s="9">
        <v>5</v>
      </c>
      <c r="D32" s="9"/>
      <c r="E32" s="7" t="s">
        <v>133</v>
      </c>
    </row>
    <row r="33" spans="1:5" ht="51" x14ac:dyDescent="0.2">
      <c r="A33" s="7" t="s">
        <v>61</v>
      </c>
      <c r="B33" s="7" t="s">
        <v>16</v>
      </c>
      <c r="C33" s="15">
        <v>100</v>
      </c>
      <c r="D33" s="15"/>
      <c r="E33" s="7" t="s">
        <v>133</v>
      </c>
    </row>
    <row r="34" spans="1:5" ht="51" x14ac:dyDescent="0.2">
      <c r="A34" s="8" t="s">
        <v>117</v>
      </c>
      <c r="B34" s="8" t="s">
        <v>18</v>
      </c>
      <c r="C34" s="9"/>
      <c r="D34" s="9">
        <v>31.5</v>
      </c>
      <c r="E34" s="35" t="s">
        <v>134</v>
      </c>
    </row>
    <row r="35" spans="1:5" ht="25.5" x14ac:dyDescent="0.2">
      <c r="A35" s="2" t="s">
        <v>39</v>
      </c>
      <c r="B35" s="2" t="s">
        <v>18</v>
      </c>
      <c r="C35" s="6"/>
      <c r="D35" s="6">
        <v>3.66</v>
      </c>
      <c r="E35" s="35" t="s">
        <v>134</v>
      </c>
    </row>
    <row r="36" spans="1:5" ht="76.5" x14ac:dyDescent="0.2">
      <c r="A36" s="10" t="s">
        <v>88</v>
      </c>
      <c r="B36" s="10" t="s">
        <v>89</v>
      </c>
      <c r="C36" s="11"/>
      <c r="D36" s="11">
        <v>33.857999999999997</v>
      </c>
      <c r="E36" s="7" t="s">
        <v>135</v>
      </c>
    </row>
    <row r="37" spans="1:5" ht="18" x14ac:dyDescent="0.25">
      <c r="A37" s="38" t="s">
        <v>48</v>
      </c>
      <c r="B37" s="39"/>
      <c r="C37" s="39"/>
      <c r="D37" s="39"/>
      <c r="E37" s="40"/>
    </row>
    <row r="38" spans="1:5" ht="38.25" x14ac:dyDescent="0.2">
      <c r="A38" s="2" t="s">
        <v>19</v>
      </c>
      <c r="B38" s="2" t="s">
        <v>8</v>
      </c>
      <c r="C38" s="6"/>
      <c r="D38" s="6">
        <v>0.19</v>
      </c>
      <c r="E38" s="7" t="s">
        <v>136</v>
      </c>
    </row>
    <row r="39" spans="1:5" x14ac:dyDescent="0.2">
      <c r="A39" s="8" t="s">
        <v>20</v>
      </c>
      <c r="B39" s="8" t="s">
        <v>21</v>
      </c>
      <c r="C39" s="9">
        <v>0.20267927999999999</v>
      </c>
      <c r="D39" s="9"/>
      <c r="E39" s="7" t="s">
        <v>22</v>
      </c>
    </row>
    <row r="40" spans="1:5" ht="191.25" x14ac:dyDescent="0.2">
      <c r="A40" s="10" t="s">
        <v>82</v>
      </c>
      <c r="B40" s="10"/>
      <c r="C40" s="11"/>
      <c r="D40" s="11"/>
      <c r="E40" s="7"/>
    </row>
    <row r="41" spans="1:5" ht="18" x14ac:dyDescent="0.25">
      <c r="A41" s="38" t="s">
        <v>23</v>
      </c>
      <c r="B41" s="39"/>
      <c r="C41" s="39"/>
      <c r="D41" s="39"/>
      <c r="E41" s="40"/>
    </row>
    <row r="42" spans="1:5" ht="25.5" x14ac:dyDescent="0.2">
      <c r="A42" s="2" t="s">
        <v>46</v>
      </c>
      <c r="B42" s="2" t="s">
        <v>24</v>
      </c>
      <c r="C42" s="6">
        <v>142</v>
      </c>
      <c r="D42" s="6"/>
      <c r="E42" s="7" t="s">
        <v>25</v>
      </c>
    </row>
    <row r="43" spans="1:5" ht="25.5" x14ac:dyDescent="0.2">
      <c r="A43" s="8" t="s">
        <v>47</v>
      </c>
      <c r="B43" s="8" t="s">
        <v>26</v>
      </c>
      <c r="C43" s="9">
        <v>372</v>
      </c>
      <c r="D43" s="9"/>
      <c r="E43" s="7" t="s">
        <v>27</v>
      </c>
    </row>
    <row r="44" spans="1:5" ht="25.5" x14ac:dyDescent="0.2">
      <c r="A44" s="10" t="s">
        <v>78</v>
      </c>
      <c r="B44" s="10" t="s">
        <v>77</v>
      </c>
      <c r="C44" s="11">
        <v>7000</v>
      </c>
      <c r="D44" s="11"/>
      <c r="E44" s="7" t="s">
        <v>148</v>
      </c>
    </row>
    <row r="45" spans="1:5" ht="25.5" x14ac:dyDescent="0.2">
      <c r="A45" s="16" t="s">
        <v>79</v>
      </c>
      <c r="B45" s="16" t="s">
        <v>80</v>
      </c>
      <c r="C45" s="17"/>
      <c r="D45" s="17">
        <v>0.1</v>
      </c>
      <c r="E45" s="18" t="s">
        <v>81</v>
      </c>
    </row>
    <row r="46" spans="1:5" ht="18" x14ac:dyDescent="0.25">
      <c r="A46" s="38" t="s">
        <v>41</v>
      </c>
      <c r="B46" s="39"/>
      <c r="C46" s="39"/>
      <c r="D46" s="39"/>
      <c r="E46" s="40"/>
    </row>
    <row r="47" spans="1:5" ht="25.5" x14ac:dyDescent="0.2">
      <c r="A47" s="2" t="s">
        <v>75</v>
      </c>
      <c r="B47" s="2" t="s">
        <v>40</v>
      </c>
      <c r="C47" s="6">
        <v>2.37</v>
      </c>
      <c r="D47" s="6"/>
      <c r="E47" s="7" t="s">
        <v>32</v>
      </c>
    </row>
    <row r="48" spans="1:5" ht="63.75" x14ac:dyDescent="0.2">
      <c r="A48" s="10" t="s">
        <v>76</v>
      </c>
      <c r="B48" s="2" t="s">
        <v>40</v>
      </c>
      <c r="C48" s="17">
        <v>3.51</v>
      </c>
      <c r="D48" s="17"/>
      <c r="E48" s="7" t="s">
        <v>32</v>
      </c>
    </row>
    <row r="49" spans="1:5" ht="38.25" x14ac:dyDescent="0.2">
      <c r="A49" s="8" t="s">
        <v>3</v>
      </c>
      <c r="B49" s="8" t="s">
        <v>33</v>
      </c>
      <c r="C49" s="9">
        <v>24</v>
      </c>
      <c r="D49" s="9"/>
      <c r="E49" s="7" t="s">
        <v>32</v>
      </c>
    </row>
    <row r="50" spans="1:5" ht="18" x14ac:dyDescent="0.25">
      <c r="A50" s="38" t="s">
        <v>28</v>
      </c>
      <c r="B50" s="39"/>
      <c r="C50" s="39"/>
      <c r="D50" s="39"/>
      <c r="E50" s="40"/>
    </row>
    <row r="51" spans="1:5" ht="25.5" x14ac:dyDescent="0.2">
      <c r="A51" s="7" t="s">
        <v>51</v>
      </c>
      <c r="B51" s="19" t="s">
        <v>29</v>
      </c>
      <c r="C51" s="15">
        <v>198</v>
      </c>
      <c r="D51" s="15"/>
      <c r="E51" s="7" t="s">
        <v>30</v>
      </c>
    </row>
    <row r="52" spans="1:5" ht="38.25" x14ac:dyDescent="0.2">
      <c r="A52" s="10" t="s">
        <v>50</v>
      </c>
      <c r="B52" s="19" t="s">
        <v>31</v>
      </c>
      <c r="C52" s="11">
        <v>3900</v>
      </c>
      <c r="D52" s="11"/>
      <c r="E52" s="7" t="s">
        <v>62</v>
      </c>
    </row>
    <row r="53" spans="1:5" ht="51" x14ac:dyDescent="0.2">
      <c r="A53" s="10" t="s">
        <v>49</v>
      </c>
      <c r="B53" s="19" t="s">
        <v>31</v>
      </c>
      <c r="C53" s="11">
        <v>17800</v>
      </c>
      <c r="D53" s="11"/>
      <c r="E53" s="7" t="s">
        <v>63</v>
      </c>
    </row>
  </sheetData>
  <mergeCells count="8">
    <mergeCell ref="A50:E50"/>
    <mergeCell ref="A5:E5"/>
    <mergeCell ref="A13:E13"/>
    <mergeCell ref="A20:E20"/>
    <mergeCell ref="A27:E27"/>
    <mergeCell ref="A37:E37"/>
    <mergeCell ref="A46:E46"/>
    <mergeCell ref="A41:E41"/>
  </mergeCells>
  <hyperlinks>
    <hyperlink ref="E34" r:id="rId1"/>
    <hyperlink ref="E35" r:id="rId2"/>
  </hyperlinks>
  <pageMargins left="0.7" right="0.7" top="0.75" bottom="0.75" header="0.3" footer="0.3"/>
  <pageSetup paperSize="8" scale="70" fitToHeight="0"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5" sqref="B15"/>
    </sheetView>
  </sheetViews>
  <sheetFormatPr defaultRowHeight="12.75" x14ac:dyDescent="0.2"/>
  <cols>
    <col min="1" max="1" width="16.5703125" customWidth="1"/>
    <col min="2" max="2" width="44.5703125" customWidth="1"/>
    <col min="3" max="3" width="86.42578125" bestFit="1" customWidth="1"/>
  </cols>
  <sheetData>
    <row r="1" spans="1:3" ht="15.75" x14ac:dyDescent="0.25">
      <c r="A1" s="29" t="s">
        <v>111</v>
      </c>
    </row>
    <row r="2" spans="1:3" x14ac:dyDescent="0.2">
      <c r="A2" s="30" t="s">
        <v>101</v>
      </c>
    </row>
    <row r="4" spans="1:3" x14ac:dyDescent="0.2">
      <c r="A4" t="s">
        <v>106</v>
      </c>
      <c r="B4" t="s">
        <v>102</v>
      </c>
      <c r="C4" t="s">
        <v>105</v>
      </c>
    </row>
    <row r="5" spans="1:3" ht="15.75" x14ac:dyDescent="0.3">
      <c r="A5" t="s">
        <v>107</v>
      </c>
      <c r="B5">
        <v>1</v>
      </c>
    </row>
    <row r="6" spans="1:3" ht="15.75" x14ac:dyDescent="0.3">
      <c r="A6" t="s">
        <v>108</v>
      </c>
      <c r="B6">
        <v>34</v>
      </c>
      <c r="C6" t="s">
        <v>103</v>
      </c>
    </row>
    <row r="7" spans="1:3" ht="15.75" x14ac:dyDescent="0.3">
      <c r="A7" t="s">
        <v>147</v>
      </c>
      <c r="B7">
        <v>298</v>
      </c>
      <c r="C7" t="s">
        <v>104</v>
      </c>
    </row>
    <row r="9" spans="1:3" x14ac:dyDescent="0.2">
      <c r="A9" s="28" t="s">
        <v>109</v>
      </c>
    </row>
    <row r="11" spans="1:3" ht="33.75" customHeight="1" x14ac:dyDescent="0.2">
      <c r="A11" s="41" t="s">
        <v>110</v>
      </c>
      <c r="B11" s="41"/>
      <c r="C11" s="41"/>
    </row>
  </sheetData>
  <mergeCells count="1">
    <mergeCell ref="A11:C1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Handleiding</vt:lpstr>
      <vt:lpstr>OmrekeningsfactorenSubsidie</vt:lpstr>
      <vt:lpstr>OmzettenNaarCO2Equivalenten</vt:lpstr>
    </vt:vector>
  </TitlesOfParts>
  <Company>PROVANT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PRAET Els</dc:creator>
  <cp:lastModifiedBy>VAN PRAET Els</cp:lastModifiedBy>
  <cp:lastPrinted>2016-08-26T12:52:47Z</cp:lastPrinted>
  <dcterms:created xsi:type="dcterms:W3CDTF">2016-08-16T12:14:31Z</dcterms:created>
  <dcterms:modified xsi:type="dcterms:W3CDTF">2016-09-22T11:07:31Z</dcterms:modified>
</cp:coreProperties>
</file>