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66925"/>
  <mc:AlternateContent xmlns:mc="http://schemas.openxmlformats.org/markup-compatibility/2006">
    <mc:Choice Requires="x15">
      <x15ac:absPath xmlns:x15ac="http://schemas.microsoft.com/office/spreadsheetml/2010/11/ac" url="C:\Users\PAUMIHO\Desktop\Provinciale Milieudag 2025\"/>
    </mc:Choice>
  </mc:AlternateContent>
  <xr:revisionPtr revIDLastSave="0" documentId="13_ncr:1_{E91B6B6A-1EAF-4544-BB00-00927B291847}" xr6:coauthVersionLast="47" xr6:coauthVersionMax="47" xr10:uidLastSave="{00000000-0000-0000-0000-000000000000}"/>
  <bookViews>
    <workbookView xWindow="-90" yWindow="-16320" windowWidth="29040" windowHeight="15720" tabRatio="876" xr2:uid="{7A3BAFE3-ABA6-4ABD-B47B-774D7EFCD31A}"/>
  </bookViews>
  <sheets>
    <sheet name="Lijst invasieve exoten" sheetId="36" r:id="rId1"/>
    <sheet name="Referenties" sheetId="23" r:id="rId2"/>
    <sheet name="Leeswijzer" sheetId="37" r:id="rId3"/>
    <sheet name="Soorten uit waarnemingen.be" sheetId="38" r:id="rId4"/>
    <sheet name="screening wetenschappelijke naa" sheetId="39" r:id="rId5"/>
    <sheet name="Screening Nederlandse Namen" sheetId="40" r:id="rId6"/>
  </sheets>
  <definedNames>
    <definedName name="_xlnm._FilterDatabase" localSheetId="5" hidden="1">'Screening Nederlandse Namen'!$A$1:$A$383</definedName>
    <definedName name="ExternalData_3" localSheetId="0" hidden="1">'Lijst invasieve exoten'!$A$1:$M$383</definedName>
    <definedName name="ExternalData_3" localSheetId="4" hidden="1">'screening wetenschappelijke naa'!$C$1:$N$383</definedName>
    <definedName name="ExternalData_4" localSheetId="5" hidden="1">'Screening Nederlandse Namen'!$C$1:$N$383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9" l="1"/>
  <c r="A4" i="39"/>
  <c r="A5" i="39"/>
  <c r="A6" i="39"/>
  <c r="A7" i="39"/>
  <c r="A8" i="39"/>
  <c r="A9" i="39"/>
  <c r="A10" i="39"/>
  <c r="A11" i="39"/>
  <c r="A12" i="39"/>
  <c r="A13" i="39"/>
  <c r="A14" i="39"/>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54" i="39"/>
  <c r="A55" i="39"/>
  <c r="A56" i="39"/>
  <c r="A57" i="39"/>
  <c r="A58" i="39"/>
  <c r="A59" i="39"/>
  <c r="A60" i="39"/>
  <c r="A61" i="39"/>
  <c r="A62" i="39"/>
  <c r="A63" i="39"/>
  <c r="A64" i="39"/>
  <c r="A65" i="39"/>
  <c r="A66" i="39"/>
  <c r="A67" i="39"/>
  <c r="A68" i="39"/>
  <c r="A69" i="39"/>
  <c r="A70" i="39"/>
  <c r="A71" i="39"/>
  <c r="A72" i="39"/>
  <c r="A73" i="39"/>
  <c r="A74" i="39"/>
  <c r="A75" i="39"/>
  <c r="A76" i="39"/>
  <c r="A77" i="39"/>
  <c r="A78" i="39"/>
  <c r="A79" i="39"/>
  <c r="A80" i="39"/>
  <c r="A81" i="39"/>
  <c r="A82" i="39"/>
  <c r="A83" i="39"/>
  <c r="A84" i="39"/>
  <c r="A85" i="39"/>
  <c r="A86" i="39"/>
  <c r="A87" i="39"/>
  <c r="A88" i="39"/>
  <c r="A89" i="39"/>
  <c r="A90" i="39"/>
  <c r="A91" i="39"/>
  <c r="A92" i="39"/>
  <c r="A93" i="39"/>
  <c r="A94" i="39"/>
  <c r="A95" i="39"/>
  <c r="A96" i="39"/>
  <c r="A97" i="39"/>
  <c r="A98" i="39"/>
  <c r="A99" i="39"/>
  <c r="A100" i="39"/>
  <c r="A101" i="39"/>
  <c r="A102" i="39"/>
  <c r="A103" i="39"/>
  <c r="A104" i="39"/>
  <c r="A105" i="39"/>
  <c r="A106" i="39"/>
  <c r="A107" i="39"/>
  <c r="A108" i="39"/>
  <c r="A109" i="39"/>
  <c r="A110" i="39"/>
  <c r="A111" i="39"/>
  <c r="A112" i="39"/>
  <c r="A113" i="39"/>
  <c r="A114" i="39"/>
  <c r="A115" i="39"/>
  <c r="A116" i="39"/>
  <c r="A117" i="39"/>
  <c r="A118" i="39"/>
  <c r="A119" i="39"/>
  <c r="A120" i="39"/>
  <c r="A121" i="39"/>
  <c r="A122" i="39"/>
  <c r="A123" i="39"/>
  <c r="A124" i="39"/>
  <c r="A125" i="39"/>
  <c r="A126" i="39"/>
  <c r="A127" i="39"/>
  <c r="A128" i="39"/>
  <c r="A129" i="39"/>
  <c r="A130" i="39"/>
  <c r="A131" i="39"/>
  <c r="A132" i="39"/>
  <c r="A133" i="39"/>
  <c r="A134" i="39"/>
  <c r="A135" i="39"/>
  <c r="A136" i="39"/>
  <c r="A137" i="39"/>
  <c r="A138" i="39"/>
  <c r="A139" i="39"/>
  <c r="A140" i="39"/>
  <c r="A141" i="39"/>
  <c r="A142" i="39"/>
  <c r="A143" i="39"/>
  <c r="A144" i="39"/>
  <c r="A145" i="39"/>
  <c r="A146" i="39"/>
  <c r="A147" i="39"/>
  <c r="A148" i="39"/>
  <c r="A149" i="39"/>
  <c r="A150" i="39"/>
  <c r="A151" i="39"/>
  <c r="A152" i="39"/>
  <c r="A153" i="39"/>
  <c r="A154" i="39"/>
  <c r="A155" i="39"/>
  <c r="A156" i="39"/>
  <c r="A157" i="39"/>
  <c r="A158" i="39"/>
  <c r="A159" i="39"/>
  <c r="A160" i="39"/>
  <c r="A161" i="39"/>
  <c r="A162" i="39"/>
  <c r="A163" i="39"/>
  <c r="A164" i="39"/>
  <c r="A165" i="39"/>
  <c r="A166" i="39"/>
  <c r="A167" i="39"/>
  <c r="A168" i="39"/>
  <c r="A169" i="39"/>
  <c r="A170" i="39"/>
  <c r="A171" i="39"/>
  <c r="A172" i="39"/>
  <c r="A173" i="39"/>
  <c r="A174" i="39"/>
  <c r="A175" i="39"/>
  <c r="A176" i="39"/>
  <c r="A177" i="39"/>
  <c r="A178" i="39"/>
  <c r="A179" i="39"/>
  <c r="A180" i="39"/>
  <c r="A181" i="39"/>
  <c r="A182" i="39"/>
  <c r="A183" i="39"/>
  <c r="A184" i="39"/>
  <c r="A185" i="39"/>
  <c r="A186" i="39"/>
  <c r="A187" i="39"/>
  <c r="A188" i="39"/>
  <c r="A189" i="39"/>
  <c r="A190" i="39"/>
  <c r="A191" i="39"/>
  <c r="A192" i="39"/>
  <c r="A193" i="39"/>
  <c r="A194" i="39"/>
  <c r="A195" i="39"/>
  <c r="A196" i="39"/>
  <c r="A197" i="39"/>
  <c r="A198" i="39"/>
  <c r="A199" i="39"/>
  <c r="A200" i="39"/>
  <c r="A201" i="39"/>
  <c r="A202" i="39"/>
  <c r="A203" i="39"/>
  <c r="A204" i="39"/>
  <c r="A205" i="39"/>
  <c r="A206" i="39"/>
  <c r="A207" i="39"/>
  <c r="A208" i="39"/>
  <c r="A209" i="39"/>
  <c r="A210" i="39"/>
  <c r="A211" i="39"/>
  <c r="A212" i="39"/>
  <c r="A213" i="39"/>
  <c r="A214" i="39"/>
  <c r="A215" i="39"/>
  <c r="A216" i="39"/>
  <c r="A217" i="39"/>
  <c r="A218" i="39"/>
  <c r="A219" i="39"/>
  <c r="A220" i="39"/>
  <c r="A221" i="39"/>
  <c r="A222" i="39"/>
  <c r="A223" i="39"/>
  <c r="A224" i="39"/>
  <c r="A225" i="39"/>
  <c r="A226" i="39"/>
  <c r="A227" i="39"/>
  <c r="A228" i="39"/>
  <c r="A229" i="39"/>
  <c r="A230" i="39"/>
  <c r="A231" i="39"/>
  <c r="A232" i="39"/>
  <c r="A233" i="39"/>
  <c r="A234" i="39"/>
  <c r="A235" i="39"/>
  <c r="A236" i="39"/>
  <c r="A237" i="39"/>
  <c r="A238" i="39"/>
  <c r="A239" i="39"/>
  <c r="A240" i="39"/>
  <c r="A241" i="39"/>
  <c r="A242" i="39"/>
  <c r="A243" i="39"/>
  <c r="A244" i="39"/>
  <c r="A245" i="39"/>
  <c r="A246" i="39"/>
  <c r="A247" i="39"/>
  <c r="A248" i="39"/>
  <c r="A249" i="39"/>
  <c r="A250" i="39"/>
  <c r="A251" i="39"/>
  <c r="A252" i="39"/>
  <c r="A253" i="39"/>
  <c r="A254" i="39"/>
  <c r="A255" i="39"/>
  <c r="A256" i="39"/>
  <c r="A257" i="39"/>
  <c r="A258" i="39"/>
  <c r="A259" i="39"/>
  <c r="A260" i="39"/>
  <c r="A261" i="39"/>
  <c r="A262" i="39"/>
  <c r="A263" i="39"/>
  <c r="A264" i="39"/>
  <c r="A265" i="39"/>
  <c r="A266" i="39"/>
  <c r="A267" i="39"/>
  <c r="A268" i="39"/>
  <c r="A269" i="39"/>
  <c r="A270" i="39"/>
  <c r="A271" i="39"/>
  <c r="A272" i="39"/>
  <c r="A273" i="39"/>
  <c r="A274" i="39"/>
  <c r="A275" i="39"/>
  <c r="A276" i="39"/>
  <c r="A277" i="39"/>
  <c r="A278" i="39"/>
  <c r="A279" i="39"/>
  <c r="A280" i="39"/>
  <c r="A281" i="39"/>
  <c r="A282" i="39"/>
  <c r="A283" i="39"/>
  <c r="A284" i="39"/>
  <c r="A285" i="39"/>
  <c r="A286" i="39"/>
  <c r="A287" i="39"/>
  <c r="A288" i="39"/>
  <c r="A289" i="39"/>
  <c r="A290" i="39"/>
  <c r="A291" i="39"/>
  <c r="A292" i="39"/>
  <c r="A293" i="39"/>
  <c r="A294" i="39"/>
  <c r="A295" i="39"/>
  <c r="A296" i="39"/>
  <c r="A297" i="39"/>
  <c r="A298" i="39"/>
  <c r="A299" i="39"/>
  <c r="A300" i="39"/>
  <c r="A301" i="39"/>
  <c r="A302" i="39"/>
  <c r="A303" i="39"/>
  <c r="A304" i="39"/>
  <c r="A305" i="39"/>
  <c r="A306" i="39"/>
  <c r="A307" i="39"/>
  <c r="A308" i="39"/>
  <c r="A309" i="39"/>
  <c r="A310" i="39"/>
  <c r="A311" i="39"/>
  <c r="A312" i="39"/>
  <c r="A313" i="39"/>
  <c r="A314" i="39"/>
  <c r="A315" i="39"/>
  <c r="A316" i="39"/>
  <c r="A317" i="39"/>
  <c r="A318" i="39"/>
  <c r="A319" i="39"/>
  <c r="A320" i="39"/>
  <c r="A321" i="39"/>
  <c r="A322" i="39"/>
  <c r="A323" i="39"/>
  <c r="A324" i="39"/>
  <c r="A325" i="39"/>
  <c r="A326" i="39"/>
  <c r="A327" i="39"/>
  <c r="A328" i="39"/>
  <c r="A329" i="39"/>
  <c r="A330" i="39"/>
  <c r="A331" i="39"/>
  <c r="A332" i="39"/>
  <c r="A333" i="39"/>
  <c r="A334" i="39"/>
  <c r="A335" i="39"/>
  <c r="A336" i="39"/>
  <c r="A337" i="39"/>
  <c r="A338" i="39"/>
  <c r="A339" i="39"/>
  <c r="A340" i="39"/>
  <c r="A341" i="39"/>
  <c r="A342" i="39"/>
  <c r="A343" i="39"/>
  <c r="A344" i="39"/>
  <c r="A345" i="39"/>
  <c r="A346" i="39"/>
  <c r="A347" i="39"/>
  <c r="A348" i="39"/>
  <c r="A349" i="39"/>
  <c r="A350" i="39"/>
  <c r="A351" i="39"/>
  <c r="A352" i="39"/>
  <c r="A353" i="39"/>
  <c r="A354" i="39"/>
  <c r="A355" i="39"/>
  <c r="A356" i="39"/>
  <c r="A357" i="39"/>
  <c r="A358" i="39"/>
  <c r="A359" i="39"/>
  <c r="A360" i="39"/>
  <c r="A361" i="39"/>
  <c r="A362" i="39"/>
  <c r="A363" i="39"/>
  <c r="A364" i="39"/>
  <c r="A365" i="39"/>
  <c r="A366" i="39"/>
  <c r="A367" i="39"/>
  <c r="A368" i="39"/>
  <c r="A369" i="39"/>
  <c r="A370" i="39"/>
  <c r="A371" i="39"/>
  <c r="A372" i="39"/>
  <c r="A373" i="39"/>
  <c r="A374" i="39"/>
  <c r="A375" i="39"/>
  <c r="A376" i="39"/>
  <c r="A377" i="39"/>
  <c r="A378" i="39"/>
  <c r="A379" i="39"/>
  <c r="A380" i="39"/>
  <c r="A381" i="39"/>
  <c r="A382" i="39"/>
  <c r="A383" i="39"/>
  <c r="A2" i="39"/>
  <c r="J2368" i="38" l="1"/>
  <c r="J2367" i="38"/>
  <c r="J2366" i="38"/>
  <c r="J2365" i="38"/>
  <c r="J2364" i="38"/>
  <c r="J2363" i="38"/>
  <c r="J2362" i="38"/>
  <c r="J2361" i="38"/>
  <c r="J2360" i="38"/>
  <c r="J2359" i="38"/>
  <c r="J2358" i="38"/>
  <c r="J2357" i="38"/>
  <c r="J2356" i="38"/>
  <c r="J2355" i="38"/>
  <c r="J2354" i="38"/>
  <c r="J2353" i="38"/>
  <c r="J2352" i="38"/>
  <c r="J2351" i="38"/>
  <c r="J2350" i="38"/>
  <c r="J2349" i="38"/>
  <c r="J2348" i="38"/>
  <c r="J2347" i="38"/>
  <c r="J2346" i="38"/>
  <c r="J2345" i="38"/>
  <c r="J2344" i="38"/>
  <c r="J2343" i="38"/>
  <c r="J2342" i="38"/>
  <c r="J2341" i="38"/>
  <c r="J2340" i="38"/>
  <c r="J2339" i="38"/>
  <c r="J2338" i="38"/>
  <c r="J2337" i="38"/>
  <c r="J2336" i="38"/>
  <c r="J2335" i="38"/>
  <c r="J2334" i="38"/>
  <c r="J2333" i="38"/>
  <c r="J2332" i="38"/>
  <c r="J2331" i="38"/>
  <c r="J2330" i="38"/>
  <c r="J2329" i="38"/>
  <c r="J2328" i="38"/>
  <c r="J2327" i="38"/>
  <c r="J2326" i="38"/>
  <c r="J2325" i="38"/>
  <c r="J2324" i="38"/>
  <c r="J2323" i="38"/>
  <c r="J2322" i="38"/>
  <c r="J2321" i="38"/>
  <c r="J2320" i="38"/>
  <c r="J2319" i="38"/>
  <c r="J2318" i="38"/>
  <c r="J2317" i="38"/>
  <c r="J2316" i="38"/>
  <c r="J2315" i="38"/>
  <c r="J2314" i="38"/>
  <c r="J2313" i="38"/>
  <c r="J2312" i="38"/>
  <c r="J2311" i="38"/>
  <c r="J2310" i="38"/>
  <c r="J2309" i="38"/>
  <c r="J2308" i="38"/>
  <c r="J2307" i="38"/>
  <c r="J2306" i="38"/>
  <c r="J2305" i="38"/>
  <c r="J2304" i="38"/>
  <c r="J2303" i="38"/>
  <c r="J2302" i="38"/>
  <c r="J2301" i="38"/>
  <c r="J2300" i="38"/>
  <c r="J2299" i="38"/>
  <c r="J2298" i="38"/>
  <c r="J2297" i="38"/>
  <c r="J2296" i="38"/>
  <c r="J2295" i="38"/>
  <c r="J2294" i="38"/>
  <c r="J2293" i="38"/>
  <c r="J2292" i="38"/>
  <c r="J2291" i="38"/>
  <c r="J2290" i="38"/>
  <c r="J2289" i="38"/>
  <c r="J2288" i="38"/>
  <c r="J2287" i="38"/>
  <c r="J2286" i="38"/>
  <c r="J2285" i="38"/>
  <c r="J2284" i="38"/>
  <c r="J2283" i="38"/>
  <c r="J2282" i="38"/>
  <c r="J2281" i="38"/>
  <c r="J2280" i="38"/>
  <c r="J2279" i="38"/>
  <c r="J2278" i="38"/>
  <c r="J2277" i="38"/>
  <c r="J2276" i="38"/>
  <c r="J2275" i="38"/>
  <c r="J2274" i="38"/>
  <c r="J2273" i="38"/>
  <c r="J2272" i="38"/>
  <c r="J2271" i="38"/>
  <c r="J2270" i="38"/>
  <c r="J2269" i="38"/>
  <c r="J2268" i="38"/>
  <c r="J2267" i="38"/>
  <c r="J2266" i="38"/>
  <c r="J2265" i="38"/>
  <c r="J2264" i="38"/>
  <c r="J2263" i="38"/>
  <c r="J2262" i="38"/>
  <c r="J2261" i="38"/>
  <c r="J2260" i="38"/>
  <c r="J2259" i="38"/>
  <c r="J2258" i="38"/>
  <c r="J2257" i="38"/>
  <c r="J2256" i="38"/>
  <c r="J2255" i="38"/>
  <c r="J2254" i="38"/>
  <c r="J2253" i="38"/>
  <c r="J2252" i="38"/>
  <c r="J2251" i="38"/>
  <c r="J2250" i="38"/>
  <c r="J2249" i="38"/>
  <c r="J2248" i="38"/>
  <c r="J2247" i="38"/>
  <c r="J2246" i="38"/>
  <c r="J2245" i="38"/>
  <c r="J2244" i="38"/>
  <c r="J2243" i="38"/>
  <c r="J2242" i="38"/>
  <c r="J2241" i="38"/>
  <c r="J2240" i="38"/>
  <c r="J2239" i="38"/>
  <c r="J2238" i="38"/>
  <c r="J2237" i="38"/>
  <c r="J2236" i="38"/>
  <c r="J2235" i="38"/>
  <c r="J2234" i="38"/>
  <c r="J2233" i="38"/>
  <c r="J2232" i="38"/>
  <c r="J2231" i="38"/>
  <c r="J2230" i="38"/>
  <c r="J2229" i="38"/>
  <c r="J2228" i="38"/>
  <c r="J2227" i="38"/>
  <c r="J2226" i="38"/>
  <c r="J2225" i="38"/>
  <c r="J2224" i="38"/>
  <c r="J2223" i="38"/>
  <c r="J2222" i="38"/>
  <c r="J2221" i="38"/>
  <c r="J2220" i="38"/>
  <c r="J2219" i="38"/>
  <c r="J2218" i="38"/>
  <c r="J2217" i="38"/>
  <c r="J2216" i="38"/>
  <c r="J2215" i="38"/>
  <c r="J2214" i="38"/>
  <c r="J2213" i="38"/>
  <c r="J2212" i="38"/>
  <c r="J2211" i="38"/>
  <c r="J2210" i="38"/>
  <c r="J2209" i="38"/>
  <c r="J2208" i="38"/>
  <c r="J2207" i="38"/>
  <c r="J2206" i="38"/>
  <c r="J2205" i="38"/>
  <c r="J2204" i="38"/>
  <c r="J2203" i="38"/>
  <c r="J2202" i="38"/>
  <c r="J2201" i="38"/>
  <c r="J2200" i="38"/>
  <c r="J2199" i="38"/>
  <c r="J2198" i="38"/>
  <c r="J2197" i="38"/>
  <c r="J2196" i="38"/>
  <c r="J2195" i="38"/>
  <c r="J2194" i="38"/>
  <c r="J2193" i="38"/>
  <c r="J2192" i="38"/>
  <c r="J2191" i="38"/>
  <c r="J2190" i="38"/>
  <c r="J2189" i="38"/>
  <c r="J2188" i="38"/>
  <c r="J2187" i="38"/>
  <c r="J2186" i="38"/>
  <c r="J2185" i="38"/>
  <c r="J2184" i="38"/>
  <c r="J2183" i="38"/>
  <c r="J2182" i="38"/>
  <c r="J2181" i="38"/>
  <c r="J2180" i="38"/>
  <c r="J2179" i="38"/>
  <c r="J2178" i="38"/>
  <c r="J2177" i="38"/>
  <c r="J2176" i="38"/>
  <c r="J2175" i="38"/>
  <c r="J2174" i="38"/>
  <c r="J2173" i="38"/>
  <c r="J2172" i="38"/>
  <c r="J2171" i="38"/>
  <c r="J2170" i="38"/>
  <c r="J2169" i="38"/>
  <c r="J2168" i="38"/>
  <c r="J2167" i="38"/>
  <c r="J2166" i="38"/>
  <c r="J2165" i="38"/>
  <c r="J2164" i="38"/>
  <c r="J2163" i="38"/>
  <c r="J2162" i="38"/>
  <c r="J2161" i="38"/>
  <c r="J2160" i="38"/>
  <c r="J2159" i="38"/>
  <c r="J2158" i="38"/>
  <c r="J2157" i="38"/>
  <c r="J2156" i="38"/>
  <c r="J2155" i="38"/>
  <c r="J2154" i="38"/>
  <c r="J2153" i="38"/>
  <c r="J2152" i="38"/>
  <c r="J2151" i="38"/>
  <c r="J2150" i="38"/>
  <c r="J2149" i="38"/>
  <c r="J2148" i="38"/>
  <c r="J2147" i="38"/>
  <c r="J2146" i="38"/>
  <c r="J2145" i="38"/>
  <c r="J2144" i="38"/>
  <c r="J2143" i="38"/>
  <c r="J2142" i="38"/>
  <c r="J2141" i="38"/>
  <c r="J2140" i="38"/>
  <c r="J2139" i="38"/>
  <c r="J2138" i="38"/>
  <c r="J2137" i="38"/>
  <c r="J2136" i="38"/>
  <c r="J2135" i="38"/>
  <c r="J2134" i="38"/>
  <c r="J2133" i="38"/>
  <c r="J2132" i="38"/>
  <c r="J2131" i="38"/>
  <c r="J2130" i="38"/>
  <c r="J2129" i="38"/>
  <c r="J2128" i="38"/>
  <c r="J2127" i="38"/>
  <c r="J2126" i="38"/>
  <c r="J2125" i="38"/>
  <c r="J2124" i="38"/>
  <c r="J2123" i="38"/>
  <c r="J2122" i="38"/>
  <c r="J2121" i="38"/>
  <c r="J2120" i="38"/>
  <c r="J2119" i="38"/>
  <c r="J2118" i="38"/>
  <c r="J2117" i="38"/>
  <c r="J2116" i="38"/>
  <c r="J2115" i="38"/>
  <c r="J2114" i="38"/>
  <c r="J2113" i="38"/>
  <c r="J2112" i="38"/>
  <c r="J2111" i="38"/>
  <c r="J2110" i="38"/>
  <c r="J2109" i="38"/>
  <c r="J2108" i="38"/>
  <c r="J2107" i="38"/>
  <c r="J2106" i="38"/>
  <c r="J2105" i="38"/>
  <c r="J2104" i="38"/>
  <c r="J2103" i="38"/>
  <c r="J2102" i="38"/>
  <c r="J2101" i="38"/>
  <c r="J2100" i="38"/>
  <c r="J2099" i="38"/>
  <c r="J2098" i="38"/>
  <c r="J2097" i="38"/>
  <c r="J2096" i="38"/>
  <c r="J2095" i="38"/>
  <c r="J2094" i="38"/>
  <c r="J2093" i="38"/>
  <c r="J2092" i="38"/>
  <c r="J2091" i="38"/>
  <c r="J2090" i="38"/>
  <c r="J2089" i="38"/>
  <c r="J2088" i="38"/>
  <c r="J2087" i="38"/>
  <c r="J2086" i="38"/>
  <c r="J2085" i="38"/>
  <c r="J2084" i="38"/>
  <c r="J2083" i="38"/>
  <c r="J2082" i="38"/>
  <c r="J2081" i="38"/>
  <c r="J2080" i="38"/>
  <c r="J2079" i="38"/>
  <c r="J2078" i="38"/>
  <c r="J2077" i="38"/>
  <c r="J2076" i="38"/>
  <c r="J2075" i="38"/>
  <c r="J2074" i="38"/>
  <c r="J2073" i="38"/>
  <c r="J2072" i="38"/>
  <c r="J2071" i="38"/>
  <c r="J2070" i="38"/>
  <c r="J2069" i="38"/>
  <c r="J2068" i="38"/>
  <c r="J2067" i="38"/>
  <c r="J2066" i="38"/>
  <c r="J2065" i="38"/>
  <c r="J2064" i="38"/>
  <c r="J2063" i="38"/>
  <c r="J2062" i="38"/>
  <c r="J2061" i="38"/>
  <c r="J2060" i="38"/>
  <c r="J2059" i="38"/>
  <c r="J2058" i="38"/>
  <c r="J2057" i="38"/>
  <c r="J2056" i="38"/>
  <c r="J2055" i="38"/>
  <c r="J2054" i="38"/>
  <c r="J2053" i="38"/>
  <c r="J2052" i="38"/>
  <c r="J2051" i="38"/>
  <c r="J2050" i="38"/>
  <c r="J2049" i="38"/>
  <c r="J2048" i="38"/>
  <c r="J2047" i="38"/>
  <c r="J2046" i="38"/>
  <c r="J2045" i="38"/>
  <c r="J2044" i="38"/>
  <c r="J2043" i="38"/>
  <c r="J2042" i="38"/>
  <c r="J2041" i="38"/>
  <c r="J2040" i="38"/>
  <c r="J2039" i="38"/>
  <c r="J2038" i="38"/>
  <c r="J2037" i="38"/>
  <c r="J2036" i="38"/>
  <c r="J2035" i="38"/>
  <c r="J2034" i="38"/>
  <c r="J2033" i="38"/>
  <c r="J2032" i="38"/>
  <c r="J2031" i="38"/>
  <c r="J2030" i="38"/>
  <c r="J2029" i="38"/>
  <c r="J2028" i="38"/>
  <c r="J2027" i="38"/>
  <c r="J2026" i="38"/>
  <c r="J2025" i="38"/>
  <c r="J2024" i="38"/>
  <c r="J2023" i="38"/>
  <c r="J2022" i="38"/>
  <c r="J2021" i="38"/>
  <c r="J2020" i="38"/>
  <c r="J2019" i="38"/>
  <c r="J2018" i="38"/>
  <c r="J2017" i="38"/>
  <c r="J2016" i="38"/>
  <c r="J2015" i="38"/>
  <c r="J2014" i="38"/>
  <c r="J2013" i="38"/>
  <c r="J2012" i="38"/>
  <c r="J2011" i="38"/>
  <c r="J2010" i="38"/>
  <c r="J2009" i="38"/>
  <c r="J2008" i="38"/>
  <c r="J2007" i="38"/>
  <c r="J2006" i="38"/>
  <c r="J2005" i="38"/>
  <c r="J2004" i="38"/>
  <c r="J2003" i="38"/>
  <c r="J2002" i="38"/>
  <c r="J2001" i="38"/>
  <c r="J2000" i="38"/>
  <c r="J1999" i="38"/>
  <c r="J1998" i="38"/>
  <c r="J1997" i="38"/>
  <c r="J1996" i="38"/>
  <c r="J1995" i="38"/>
  <c r="J1994" i="38"/>
  <c r="J1993" i="38"/>
  <c r="J1992" i="38"/>
  <c r="J1991" i="38"/>
  <c r="J1990" i="38"/>
  <c r="J1989" i="38"/>
  <c r="J1988" i="38"/>
  <c r="J1987" i="38"/>
  <c r="J1986" i="38"/>
  <c r="J1985" i="38"/>
  <c r="J1984" i="38"/>
  <c r="J1983" i="38"/>
  <c r="J1982" i="38"/>
  <c r="J1981" i="38"/>
  <c r="J1980" i="38"/>
  <c r="J1979" i="38"/>
  <c r="J1978" i="38"/>
  <c r="J1977" i="38"/>
  <c r="J1976" i="38"/>
  <c r="J1975" i="38"/>
  <c r="J1974" i="38"/>
  <c r="J1973" i="38"/>
  <c r="J1972" i="38"/>
  <c r="J1971" i="38"/>
  <c r="J1970" i="38"/>
  <c r="J1969" i="38"/>
  <c r="J1968" i="38"/>
  <c r="J1967" i="38"/>
  <c r="J1966" i="38"/>
  <c r="J1965" i="38"/>
  <c r="J1964" i="38"/>
  <c r="J1963" i="38"/>
  <c r="J1962" i="38"/>
  <c r="J1961" i="38"/>
  <c r="J1960" i="38"/>
  <c r="J1959" i="38"/>
  <c r="J1958" i="38"/>
  <c r="J1957" i="38"/>
  <c r="J1956" i="38"/>
  <c r="J1955" i="38"/>
  <c r="J1954" i="38"/>
  <c r="J1953" i="38"/>
  <c r="J1952" i="38"/>
  <c r="J1951" i="38"/>
  <c r="J1950" i="38"/>
  <c r="J1949" i="38"/>
  <c r="J1948" i="38"/>
  <c r="J1947" i="38"/>
  <c r="J1946" i="38"/>
  <c r="J1945" i="38"/>
  <c r="J1944" i="38"/>
  <c r="J1943" i="38"/>
  <c r="J1942" i="38"/>
  <c r="J1941" i="38"/>
  <c r="J1940" i="38"/>
  <c r="J1939" i="38"/>
  <c r="J1938" i="38"/>
  <c r="J1937" i="38"/>
  <c r="J1936" i="38"/>
  <c r="J1935" i="38"/>
  <c r="J1934" i="38"/>
  <c r="J1933" i="38"/>
  <c r="J1932" i="38"/>
  <c r="J1931" i="38"/>
  <c r="J1930" i="38"/>
  <c r="J1929" i="38"/>
  <c r="J1928" i="38"/>
  <c r="J1927" i="38"/>
  <c r="J1926" i="38"/>
  <c r="J1925" i="38"/>
  <c r="J1924" i="38"/>
  <c r="J1923" i="38"/>
  <c r="J1922" i="38"/>
  <c r="J1921" i="38"/>
  <c r="J1920" i="38"/>
  <c r="J1919" i="38"/>
  <c r="J1918" i="38"/>
  <c r="J1917" i="38"/>
  <c r="J1916" i="38"/>
  <c r="J1915" i="38"/>
  <c r="J1914" i="38"/>
  <c r="J1913" i="38"/>
  <c r="J1912" i="38"/>
  <c r="J1911" i="38"/>
  <c r="J1910" i="38"/>
  <c r="J1909" i="38"/>
  <c r="J1908" i="38"/>
  <c r="J1907" i="38"/>
  <c r="J1906" i="38"/>
  <c r="J1905" i="38"/>
  <c r="J1904" i="38"/>
  <c r="J1903" i="38"/>
  <c r="J1902" i="38"/>
  <c r="J1901" i="38"/>
  <c r="J1900" i="38"/>
  <c r="J1899" i="38"/>
  <c r="J1898" i="38"/>
  <c r="J1897" i="38"/>
  <c r="J1896" i="38"/>
  <c r="J1895" i="38"/>
  <c r="J1894" i="38"/>
  <c r="J1893" i="38"/>
  <c r="J1892" i="38"/>
  <c r="J1891" i="38"/>
  <c r="J1890" i="38"/>
  <c r="J1889" i="38"/>
  <c r="J1888" i="38"/>
  <c r="J1887" i="38"/>
  <c r="J1886" i="38"/>
  <c r="J1885" i="38"/>
  <c r="J1884" i="38"/>
  <c r="J1883" i="38"/>
  <c r="J1882" i="38"/>
  <c r="J1881" i="38"/>
  <c r="J1880" i="38"/>
  <c r="J1879" i="38"/>
  <c r="J1878" i="38"/>
  <c r="J1877" i="38"/>
  <c r="J1876" i="38"/>
  <c r="J1875" i="38"/>
  <c r="J1874" i="38"/>
  <c r="J1873" i="38"/>
  <c r="J1872" i="38"/>
  <c r="J1871" i="38"/>
  <c r="J1870" i="38"/>
  <c r="J1869" i="38"/>
  <c r="J1868" i="38"/>
  <c r="J1867" i="38"/>
  <c r="J1866" i="38"/>
  <c r="J1865" i="38"/>
  <c r="J1864" i="38"/>
  <c r="J1863" i="38"/>
  <c r="J1862" i="38"/>
  <c r="J1861" i="38"/>
  <c r="J1860" i="38"/>
  <c r="J1859" i="38"/>
  <c r="J1858" i="38"/>
  <c r="J1857" i="38"/>
  <c r="J1856" i="38"/>
  <c r="J1855" i="38"/>
  <c r="J1854" i="38"/>
  <c r="J1853" i="38"/>
  <c r="J1852" i="38"/>
  <c r="J1851" i="38"/>
  <c r="J1850" i="38"/>
  <c r="J1849" i="38"/>
  <c r="J1848" i="38"/>
  <c r="J1847" i="38"/>
  <c r="J1846" i="38"/>
  <c r="J1845" i="38"/>
  <c r="J1844" i="38"/>
  <c r="J1843" i="38"/>
  <c r="J1842" i="38"/>
  <c r="J1841" i="38"/>
  <c r="J1840" i="38"/>
  <c r="J1839" i="38"/>
  <c r="J1838" i="38"/>
  <c r="J1837" i="38"/>
  <c r="J1836" i="38"/>
  <c r="J1835" i="38"/>
  <c r="J1834" i="38"/>
  <c r="J1833" i="38"/>
  <c r="J1832" i="38"/>
  <c r="J1831" i="38"/>
  <c r="J1830" i="38"/>
  <c r="J1829" i="38"/>
  <c r="J1828" i="38"/>
  <c r="J1827" i="38"/>
  <c r="J1826" i="38"/>
  <c r="J1825" i="38"/>
  <c r="J1824" i="38"/>
  <c r="J1823" i="38"/>
  <c r="J1822" i="38"/>
  <c r="J1821" i="38"/>
  <c r="J1820" i="38"/>
  <c r="J1819" i="38"/>
  <c r="J1818" i="38"/>
  <c r="J1817" i="38"/>
  <c r="J1816" i="38"/>
  <c r="J1815" i="38"/>
  <c r="J1814" i="38"/>
  <c r="J1813" i="38"/>
  <c r="J1812" i="38"/>
  <c r="J1811" i="38"/>
  <c r="J1810" i="38"/>
  <c r="J1809" i="38"/>
  <c r="J1808" i="38"/>
  <c r="J1807" i="38"/>
  <c r="J1806" i="38"/>
  <c r="J1805" i="38"/>
  <c r="J1804" i="38"/>
  <c r="J1803" i="38"/>
  <c r="J1802" i="38"/>
  <c r="J1801" i="38"/>
  <c r="J1800" i="38"/>
  <c r="J1799" i="38"/>
  <c r="J1798" i="38"/>
  <c r="J1797" i="38"/>
  <c r="J1796" i="38"/>
  <c r="J1795" i="38"/>
  <c r="J1794" i="38"/>
  <c r="J1793" i="38"/>
  <c r="J1792" i="38"/>
  <c r="J1791" i="38"/>
  <c r="J1790" i="38"/>
  <c r="J1789" i="38"/>
  <c r="J1788" i="38"/>
  <c r="J1787" i="38"/>
  <c r="J1786" i="38"/>
  <c r="J1785" i="38"/>
  <c r="J1784" i="38"/>
  <c r="J1783" i="38"/>
  <c r="J1782" i="38"/>
  <c r="J1781" i="38"/>
  <c r="J1780" i="38"/>
  <c r="J1779" i="38"/>
  <c r="J1778" i="38"/>
  <c r="J1777" i="38"/>
  <c r="J1776" i="38"/>
  <c r="J1775" i="38"/>
  <c r="J1774" i="38"/>
  <c r="J1773" i="38"/>
  <c r="J1772" i="38"/>
  <c r="J1771" i="38"/>
  <c r="J1770" i="38"/>
  <c r="J1769" i="38"/>
  <c r="J1768" i="38"/>
  <c r="J1767" i="38"/>
  <c r="J1766" i="38"/>
  <c r="J1765" i="38"/>
  <c r="J1764" i="38"/>
  <c r="J1763" i="38"/>
  <c r="J1762" i="38"/>
  <c r="J1761" i="38"/>
  <c r="J1760" i="38"/>
  <c r="J1759" i="38"/>
  <c r="J1758" i="38"/>
  <c r="J1757" i="38"/>
  <c r="J1756" i="38"/>
  <c r="J1755" i="38"/>
  <c r="J1754" i="38"/>
  <c r="J1753" i="38"/>
  <c r="J1752" i="38"/>
  <c r="J1751" i="38"/>
  <c r="J1750" i="38"/>
  <c r="J1749" i="38"/>
  <c r="J1748" i="38"/>
  <c r="J1747" i="38"/>
  <c r="J1746" i="38"/>
  <c r="J1745" i="38"/>
  <c r="J1744" i="38"/>
  <c r="J1743" i="38"/>
  <c r="J1742" i="38"/>
  <c r="J1741" i="38"/>
  <c r="J1740" i="38"/>
  <c r="J1739" i="38"/>
  <c r="J1738" i="38"/>
  <c r="J1737" i="38"/>
  <c r="J1736" i="38"/>
  <c r="J1735" i="38"/>
  <c r="J1734" i="38"/>
  <c r="J1733" i="38"/>
  <c r="J1732" i="38"/>
  <c r="J1731" i="38"/>
  <c r="J1730" i="38"/>
  <c r="J1729" i="38"/>
  <c r="J1728" i="38"/>
  <c r="J1727" i="38"/>
  <c r="J1726" i="38"/>
  <c r="J1725" i="38"/>
  <c r="J1724" i="38"/>
  <c r="J1723" i="38"/>
  <c r="J1722" i="38"/>
  <c r="J1721" i="38"/>
  <c r="J1720" i="38"/>
  <c r="J1719" i="38"/>
  <c r="J1718" i="38"/>
  <c r="J1717" i="38"/>
  <c r="J1716" i="38"/>
  <c r="J1715" i="38"/>
  <c r="J1714" i="38"/>
  <c r="J1713" i="38"/>
  <c r="J1712" i="38"/>
  <c r="J1711" i="38"/>
  <c r="J1710" i="38"/>
  <c r="J1709" i="38"/>
  <c r="J1708" i="38"/>
  <c r="J1707" i="38"/>
  <c r="J1706" i="38"/>
  <c r="J1705" i="38"/>
  <c r="J1704" i="38"/>
  <c r="J1703" i="38"/>
  <c r="J1702" i="38"/>
  <c r="J1701" i="38"/>
  <c r="J1700" i="38"/>
  <c r="J1699" i="38"/>
  <c r="J1698" i="38"/>
  <c r="J1697" i="38"/>
  <c r="J1696" i="38"/>
  <c r="J1695" i="38"/>
  <c r="J1694" i="38"/>
  <c r="J1693" i="38"/>
  <c r="J1692" i="38"/>
  <c r="J1691" i="38"/>
  <c r="J1690" i="38"/>
  <c r="J1689" i="38"/>
  <c r="J1688" i="38"/>
  <c r="J1687" i="38"/>
  <c r="J1686" i="38"/>
  <c r="J1685" i="38"/>
  <c r="J1684" i="38"/>
  <c r="J1683" i="38"/>
  <c r="J1682" i="38"/>
  <c r="J1681" i="38"/>
  <c r="J1680" i="38"/>
  <c r="J1679" i="38"/>
  <c r="J1678" i="38"/>
  <c r="J1677" i="38"/>
  <c r="J1676" i="38"/>
  <c r="J1675" i="38"/>
  <c r="J1674" i="38"/>
  <c r="J1673" i="38"/>
  <c r="J1672" i="38"/>
  <c r="J1671" i="38"/>
  <c r="J1670" i="38"/>
  <c r="J1669" i="38"/>
  <c r="J1668" i="38"/>
  <c r="J1667" i="38"/>
  <c r="J1666" i="38"/>
  <c r="J1665" i="38"/>
  <c r="J1664" i="38"/>
  <c r="J1663" i="38"/>
  <c r="J1662" i="38"/>
  <c r="J1661" i="38"/>
  <c r="J1660" i="38"/>
  <c r="J1659" i="38"/>
  <c r="J1658" i="38"/>
  <c r="J1657" i="38"/>
  <c r="J1656" i="38"/>
  <c r="J1655" i="38"/>
  <c r="J1654" i="38"/>
  <c r="J1653" i="38"/>
  <c r="J1652" i="38"/>
  <c r="J1651" i="38"/>
  <c r="J1650" i="38"/>
  <c r="J1649" i="38"/>
  <c r="J1648" i="38"/>
  <c r="J1647" i="38"/>
  <c r="J1646" i="38"/>
  <c r="J1645" i="38"/>
  <c r="J1644" i="38"/>
  <c r="J1643" i="38"/>
  <c r="J1642" i="38"/>
  <c r="J1641" i="38"/>
  <c r="J1640" i="38"/>
  <c r="J1639" i="38"/>
  <c r="J1638" i="38"/>
  <c r="J1637" i="38"/>
  <c r="J1636" i="38"/>
  <c r="J1635" i="38"/>
  <c r="J1634" i="38"/>
  <c r="J1633" i="38"/>
  <c r="J1632" i="38"/>
  <c r="J1631" i="38"/>
  <c r="J1630" i="38"/>
  <c r="J1629" i="38"/>
  <c r="J1628" i="38"/>
  <c r="J1627" i="38"/>
  <c r="J1626" i="38"/>
  <c r="J1625" i="38"/>
  <c r="J1624" i="38"/>
  <c r="J1623" i="38"/>
  <c r="J1622" i="38"/>
  <c r="J1621" i="38"/>
  <c r="J1620" i="38"/>
  <c r="J1619" i="38"/>
  <c r="J1618" i="38"/>
  <c r="J1617" i="38"/>
  <c r="J1616" i="38"/>
  <c r="J1615" i="38"/>
  <c r="J1614" i="38"/>
  <c r="J1613" i="38"/>
  <c r="J1612" i="38"/>
  <c r="J1611" i="38"/>
  <c r="J1610" i="38"/>
  <c r="J1609" i="38"/>
  <c r="J1608" i="38"/>
  <c r="J1607" i="38"/>
  <c r="J1606" i="38"/>
  <c r="J1605" i="38"/>
  <c r="J1604" i="38"/>
  <c r="J1603" i="38"/>
  <c r="J1602" i="38"/>
  <c r="J1601" i="38"/>
  <c r="J1600" i="38"/>
  <c r="J1599" i="38"/>
  <c r="J1598" i="38"/>
  <c r="J1597" i="38"/>
  <c r="J1596" i="38"/>
  <c r="J1595" i="38"/>
  <c r="J1594" i="38"/>
  <c r="J1593" i="38"/>
  <c r="J1592" i="38"/>
  <c r="J1591" i="38"/>
  <c r="J1590" i="38"/>
  <c r="J1589" i="38"/>
  <c r="J1588" i="38"/>
  <c r="J1587" i="38"/>
  <c r="J1586" i="38"/>
  <c r="J1585" i="38"/>
  <c r="J1584" i="38"/>
  <c r="J1583" i="38"/>
  <c r="J1582" i="38"/>
  <c r="J1581" i="38"/>
  <c r="J1580" i="38"/>
  <c r="J1579" i="38"/>
  <c r="J1578" i="38"/>
  <c r="J1577" i="38"/>
  <c r="J1576" i="38"/>
  <c r="J1575" i="38"/>
  <c r="J1574" i="38"/>
  <c r="J1573" i="38"/>
  <c r="J1572" i="38"/>
  <c r="J1571" i="38"/>
  <c r="J1570" i="38"/>
  <c r="J1569" i="38"/>
  <c r="J1568" i="38"/>
  <c r="J1567" i="38"/>
  <c r="J1566" i="38"/>
  <c r="J1565" i="38"/>
  <c r="J1564" i="38"/>
  <c r="J1563" i="38"/>
  <c r="J1562" i="38"/>
  <c r="J1561" i="38"/>
  <c r="J1560" i="38"/>
  <c r="J1559" i="38"/>
  <c r="J1558" i="38"/>
  <c r="J1557" i="38"/>
  <c r="J1556" i="38"/>
  <c r="J1555" i="38"/>
  <c r="J1554" i="38"/>
  <c r="J1553" i="38"/>
  <c r="J1552" i="38"/>
  <c r="J1551" i="38"/>
  <c r="J1550" i="38"/>
  <c r="J1549" i="38"/>
  <c r="J1548" i="38"/>
  <c r="J1547" i="38"/>
  <c r="J1546" i="38"/>
  <c r="J1545" i="38"/>
  <c r="J1544" i="38"/>
  <c r="J1543" i="38"/>
  <c r="J1542" i="38"/>
  <c r="J1541" i="38"/>
  <c r="J1540" i="38"/>
  <c r="J1539" i="38"/>
  <c r="J1538" i="38"/>
  <c r="J1537" i="38"/>
  <c r="J1536" i="38"/>
  <c r="J1535" i="38"/>
  <c r="J1534" i="38"/>
  <c r="J1533" i="38"/>
  <c r="J1532" i="38"/>
  <c r="J1531" i="38"/>
  <c r="J1530" i="38"/>
  <c r="J1529" i="38"/>
  <c r="J1528" i="38"/>
  <c r="J1527" i="38"/>
  <c r="J1526" i="38"/>
  <c r="J1525" i="38"/>
  <c r="J1524" i="38"/>
  <c r="J1523" i="38"/>
  <c r="J1522" i="38"/>
  <c r="J1521" i="38"/>
  <c r="J1520" i="38"/>
  <c r="J1519" i="38"/>
  <c r="J1518" i="38"/>
  <c r="J1517" i="38"/>
  <c r="J1516" i="38"/>
  <c r="J1515" i="38"/>
  <c r="J1514" i="38"/>
  <c r="J1513" i="38"/>
  <c r="J1512" i="38"/>
  <c r="J1511" i="38"/>
  <c r="J1510" i="38"/>
  <c r="J1509" i="38"/>
  <c r="J1508" i="38"/>
  <c r="J1507" i="38"/>
  <c r="J1506" i="38"/>
  <c r="J1505" i="38"/>
  <c r="J1504" i="38"/>
  <c r="J1503" i="38"/>
  <c r="J1502" i="38"/>
  <c r="J1501" i="38"/>
  <c r="J1500" i="38"/>
  <c r="J1499" i="38"/>
  <c r="J1498" i="38"/>
  <c r="J1497" i="38"/>
  <c r="J1496" i="38"/>
  <c r="J1495" i="38"/>
  <c r="J1494" i="38"/>
  <c r="J1493" i="38"/>
  <c r="J1492" i="38"/>
  <c r="J1491" i="38"/>
  <c r="J1490" i="38"/>
  <c r="J1489" i="38"/>
  <c r="J1488" i="38"/>
  <c r="J1487" i="38"/>
  <c r="J1486" i="38"/>
  <c r="J1485" i="38"/>
  <c r="J1484" i="38"/>
  <c r="J1483" i="38"/>
  <c r="J1482" i="38"/>
  <c r="J1481" i="38"/>
  <c r="J1480" i="38"/>
  <c r="J1479" i="38"/>
  <c r="J1478" i="38"/>
  <c r="J1477" i="38"/>
  <c r="J1476" i="38"/>
  <c r="J1475" i="38"/>
  <c r="J1474" i="38"/>
  <c r="J1473" i="38"/>
  <c r="J1472" i="38"/>
  <c r="J1471" i="38"/>
  <c r="J1470" i="38"/>
  <c r="J1469" i="38"/>
  <c r="J1468" i="38"/>
  <c r="J1467" i="38"/>
  <c r="J1466" i="38"/>
  <c r="J1465" i="38"/>
  <c r="J1464" i="38"/>
  <c r="J1463" i="38"/>
  <c r="J1462" i="38"/>
  <c r="J1461" i="38"/>
  <c r="J1460" i="38"/>
  <c r="J1459" i="38"/>
  <c r="J1458" i="38"/>
  <c r="J1457" i="38"/>
  <c r="J1456" i="38"/>
  <c r="J1455" i="38"/>
  <c r="J1454" i="38"/>
  <c r="J1453" i="38"/>
  <c r="J1452" i="38"/>
  <c r="J1451" i="38"/>
  <c r="J1450" i="38"/>
  <c r="J1449" i="38"/>
  <c r="J1448" i="38"/>
  <c r="J1447" i="38"/>
  <c r="J1446" i="38"/>
  <c r="J1445" i="38"/>
  <c r="J1444" i="38"/>
  <c r="J1443" i="38"/>
  <c r="J1442" i="38"/>
  <c r="J1441" i="38"/>
  <c r="J1440" i="38"/>
  <c r="J1439" i="38"/>
  <c r="J1438" i="38"/>
  <c r="J1437" i="38"/>
  <c r="J1436" i="38"/>
  <c r="J1435" i="38"/>
  <c r="J1434" i="38"/>
  <c r="J1433" i="38"/>
  <c r="J1432" i="38"/>
  <c r="J1431" i="38"/>
  <c r="J1430" i="38"/>
  <c r="J1429" i="38"/>
  <c r="J1428" i="38"/>
  <c r="J1427" i="38"/>
  <c r="J1426" i="38"/>
  <c r="J1425" i="38"/>
  <c r="J1424" i="38"/>
  <c r="J1423" i="38"/>
  <c r="J1422" i="38"/>
  <c r="J1421" i="38"/>
  <c r="J1420" i="38"/>
  <c r="J1419" i="38"/>
  <c r="J1418" i="38"/>
  <c r="J1417" i="38"/>
  <c r="J1416" i="38"/>
  <c r="J1415" i="38"/>
  <c r="J1414" i="38"/>
  <c r="J1413" i="38"/>
  <c r="J1412" i="38"/>
  <c r="J1411" i="38"/>
  <c r="J1410" i="38"/>
  <c r="J1409" i="38"/>
  <c r="J1408" i="38"/>
  <c r="J1407" i="38"/>
  <c r="J1406" i="38"/>
  <c r="J1405" i="38"/>
  <c r="J1404" i="38"/>
  <c r="J1403" i="38"/>
  <c r="J1402" i="38"/>
  <c r="J1401" i="38"/>
  <c r="J1400" i="38"/>
  <c r="J1399" i="38"/>
  <c r="J1398" i="38"/>
  <c r="J1397" i="38"/>
  <c r="J1396" i="38"/>
  <c r="J1395" i="38"/>
  <c r="J1394" i="38"/>
  <c r="J1393" i="38"/>
  <c r="J1392" i="38"/>
  <c r="J1391" i="38"/>
  <c r="J1390" i="38"/>
  <c r="J1389" i="38"/>
  <c r="J1388" i="38"/>
  <c r="J1387" i="38"/>
  <c r="J1386" i="38"/>
  <c r="J1385" i="38"/>
  <c r="J1384" i="38"/>
  <c r="J1383" i="38"/>
  <c r="J1382" i="38"/>
  <c r="J1381" i="38"/>
  <c r="J1380" i="38"/>
  <c r="J1379" i="38"/>
  <c r="J1378" i="38"/>
  <c r="J1377" i="38"/>
  <c r="J1376" i="38"/>
  <c r="J1375" i="38"/>
  <c r="J1374" i="38"/>
  <c r="J1373" i="38"/>
  <c r="J1372" i="38"/>
  <c r="J1371" i="38"/>
  <c r="J1370" i="38"/>
  <c r="J1369" i="38"/>
  <c r="J1368" i="38"/>
  <c r="J1367" i="38"/>
  <c r="J1366" i="38"/>
  <c r="J1365" i="38"/>
  <c r="J1364" i="38"/>
  <c r="J1363" i="38"/>
  <c r="J1362" i="38"/>
  <c r="J1361" i="38"/>
  <c r="J1360" i="38"/>
  <c r="J1359" i="38"/>
  <c r="J1358" i="38"/>
  <c r="J1357" i="38"/>
  <c r="J1356" i="38"/>
  <c r="J1355" i="38"/>
  <c r="J1354" i="38"/>
  <c r="J1353" i="38"/>
  <c r="J1352" i="38"/>
  <c r="J1351" i="38"/>
  <c r="J1350" i="38"/>
  <c r="J1349" i="38"/>
  <c r="J1348" i="38"/>
  <c r="J1347" i="38"/>
  <c r="J1346" i="38"/>
  <c r="J1345" i="38"/>
  <c r="J1344" i="38"/>
  <c r="J1343" i="38"/>
  <c r="J1342" i="38"/>
  <c r="J1341" i="38"/>
  <c r="J1340" i="38"/>
  <c r="J1339" i="38"/>
  <c r="J1338" i="38"/>
  <c r="J1337" i="38"/>
  <c r="J1336" i="38"/>
  <c r="J1335" i="38"/>
  <c r="J1334" i="38"/>
  <c r="J1333" i="38"/>
  <c r="J1332" i="38"/>
  <c r="J1331" i="38"/>
  <c r="J1330" i="38"/>
  <c r="J1329" i="38"/>
  <c r="J1328" i="38"/>
  <c r="J1327" i="38"/>
  <c r="J1326" i="38"/>
  <c r="J1325" i="38"/>
  <c r="J1324" i="38"/>
  <c r="J1323" i="38"/>
  <c r="J1322" i="38"/>
  <c r="J1321" i="38"/>
  <c r="J1320" i="38"/>
  <c r="J1319" i="38"/>
  <c r="J1318" i="38"/>
  <c r="J1317" i="38"/>
  <c r="J1316" i="38"/>
  <c r="J1315" i="38"/>
  <c r="J1314" i="38"/>
  <c r="J1313" i="38"/>
  <c r="J1312" i="38"/>
  <c r="J1311" i="38"/>
  <c r="J1310" i="38"/>
  <c r="J1309" i="38"/>
  <c r="J1308" i="38"/>
  <c r="J1307" i="38"/>
  <c r="J1306" i="38"/>
  <c r="J1305" i="38"/>
  <c r="J1304" i="38"/>
  <c r="J1303" i="38"/>
  <c r="J1302" i="38"/>
  <c r="J1301" i="38"/>
  <c r="J1300" i="38"/>
  <c r="J1299" i="38"/>
  <c r="J1298" i="38"/>
  <c r="J1297" i="38"/>
  <c r="J1296" i="38"/>
  <c r="J1295" i="38"/>
  <c r="J1294" i="38"/>
  <c r="J1293" i="38"/>
  <c r="J1292" i="38"/>
  <c r="J1291" i="38"/>
  <c r="J1290" i="38"/>
  <c r="J1289" i="38"/>
  <c r="J1288" i="38"/>
  <c r="J1287" i="38"/>
  <c r="J1286" i="38"/>
  <c r="J1285" i="38"/>
  <c r="J1284" i="38"/>
  <c r="J1283" i="38"/>
  <c r="J1282" i="38"/>
  <c r="J1281" i="38"/>
  <c r="J1280" i="38"/>
  <c r="J1279" i="38"/>
  <c r="J1278" i="38"/>
  <c r="J1277" i="38"/>
  <c r="J1276" i="38"/>
  <c r="J1275" i="38"/>
  <c r="J1274" i="38"/>
  <c r="J1273" i="38"/>
  <c r="J1272" i="38"/>
  <c r="J1271" i="38"/>
  <c r="J1270" i="38"/>
  <c r="J1269" i="38"/>
  <c r="J1268" i="38"/>
  <c r="J1267" i="38"/>
  <c r="J1266" i="38"/>
  <c r="J1265" i="38"/>
  <c r="J1264" i="38"/>
  <c r="J1263" i="38"/>
  <c r="J1262" i="38"/>
  <c r="J1261" i="38"/>
  <c r="J1260" i="38"/>
  <c r="J1259" i="38"/>
  <c r="J1258" i="38"/>
  <c r="J1257" i="38"/>
  <c r="J1256" i="38"/>
  <c r="J1255" i="38"/>
  <c r="J1254" i="38"/>
  <c r="J1253" i="38"/>
  <c r="J1252" i="38"/>
  <c r="J1251" i="38"/>
  <c r="J1250" i="38"/>
  <c r="J1249" i="38"/>
  <c r="J1248" i="38"/>
  <c r="J1247" i="38"/>
  <c r="J1246" i="38"/>
  <c r="J1245" i="38"/>
  <c r="J1244" i="38"/>
  <c r="J1243" i="38"/>
  <c r="J1242" i="38"/>
  <c r="J1241" i="38"/>
  <c r="J1240" i="38"/>
  <c r="J1239" i="38"/>
  <c r="J1238" i="38"/>
  <c r="J1237" i="38"/>
  <c r="J1236" i="38"/>
  <c r="J1235" i="38"/>
  <c r="J1234" i="38"/>
  <c r="J1233" i="38"/>
  <c r="J1232" i="38"/>
  <c r="J1231" i="38"/>
  <c r="J1230" i="38"/>
  <c r="J1229" i="38"/>
  <c r="J1228" i="38"/>
  <c r="J1227" i="38"/>
  <c r="J1226" i="38"/>
  <c r="J1225" i="38"/>
  <c r="J1224" i="38"/>
  <c r="J1223" i="38"/>
  <c r="J1222" i="38"/>
  <c r="J1221" i="38"/>
  <c r="J1220" i="38"/>
  <c r="J1219" i="38"/>
  <c r="J1218" i="38"/>
  <c r="J1217" i="38"/>
  <c r="J1216" i="38"/>
  <c r="J1215" i="38"/>
  <c r="J1214" i="38"/>
  <c r="J1213" i="38"/>
  <c r="J1212" i="38"/>
  <c r="J1211" i="38"/>
  <c r="J1210" i="38"/>
  <c r="J1209" i="38"/>
  <c r="J1208" i="38"/>
  <c r="J1207" i="38"/>
  <c r="J1206" i="38"/>
  <c r="J1205" i="38"/>
  <c r="J1204" i="38"/>
  <c r="J1203" i="38"/>
  <c r="J1202" i="38"/>
  <c r="J1201" i="38"/>
  <c r="J1200" i="38"/>
  <c r="J1199" i="38"/>
  <c r="J1198" i="38"/>
  <c r="J1197" i="38"/>
  <c r="J1196" i="38"/>
  <c r="J1195" i="38"/>
  <c r="J1194" i="38"/>
  <c r="J1193" i="38"/>
  <c r="J1192" i="38"/>
  <c r="J1191" i="38"/>
  <c r="J1190" i="38"/>
  <c r="J1189" i="38"/>
  <c r="J1188" i="38"/>
  <c r="J1187" i="38"/>
  <c r="J1186" i="38"/>
  <c r="J1185" i="38"/>
  <c r="J1184" i="38"/>
  <c r="J1183" i="38"/>
  <c r="J1182" i="38"/>
  <c r="J1181" i="38"/>
  <c r="J1180" i="38"/>
  <c r="J1179" i="38"/>
  <c r="J1178" i="38"/>
  <c r="J1177" i="38"/>
  <c r="J1176" i="38"/>
  <c r="J1175" i="38"/>
  <c r="J1174" i="38"/>
  <c r="J1173" i="38"/>
  <c r="J1172" i="38"/>
  <c r="J1171" i="38"/>
  <c r="J1170" i="38"/>
  <c r="J1169" i="38"/>
  <c r="J1168" i="38"/>
  <c r="J1167" i="38"/>
  <c r="J1166" i="38"/>
  <c r="J1165" i="38"/>
  <c r="J1164" i="38"/>
  <c r="J1163" i="38"/>
  <c r="J1162" i="38"/>
  <c r="J1161" i="38"/>
  <c r="J1160" i="38"/>
  <c r="J1159" i="38"/>
  <c r="J1158" i="38"/>
  <c r="J1157" i="38"/>
  <c r="J1156" i="38"/>
  <c r="J1155" i="38"/>
  <c r="J1154" i="38"/>
  <c r="J1153" i="38"/>
  <c r="J1152" i="38"/>
  <c r="J1151" i="38"/>
  <c r="J1150" i="38"/>
  <c r="J1149" i="38"/>
  <c r="J1148" i="38"/>
  <c r="J1147" i="38"/>
  <c r="J1146" i="38"/>
  <c r="J1145" i="38"/>
  <c r="J1144" i="38"/>
  <c r="J1143" i="38"/>
  <c r="J1142" i="38"/>
  <c r="J1141" i="38"/>
  <c r="J1140" i="38"/>
  <c r="J1139" i="38"/>
  <c r="J1138" i="38"/>
  <c r="J1137" i="38"/>
  <c r="J1136" i="38"/>
  <c r="J1135" i="38"/>
  <c r="J1134" i="38"/>
  <c r="J1133" i="38"/>
  <c r="J1132" i="38"/>
  <c r="J1131" i="38"/>
  <c r="J1130" i="38"/>
  <c r="J1129" i="38"/>
  <c r="J1128" i="38"/>
  <c r="J1127" i="38"/>
  <c r="J1126" i="38"/>
  <c r="J1125" i="38"/>
  <c r="J1124" i="38"/>
  <c r="J1123" i="38"/>
  <c r="J1122" i="38"/>
  <c r="J1121" i="38"/>
  <c r="J1120" i="38"/>
  <c r="J1119" i="38"/>
  <c r="J1118" i="38"/>
  <c r="J1117" i="38"/>
  <c r="J1116" i="38"/>
  <c r="J1115" i="38"/>
  <c r="J1114" i="38"/>
  <c r="J1113" i="38"/>
  <c r="J1112" i="38"/>
  <c r="J1111" i="38"/>
  <c r="J1110" i="38"/>
  <c r="J1109" i="38"/>
  <c r="J1108" i="38"/>
  <c r="J1107" i="38"/>
  <c r="J1106" i="38"/>
  <c r="J1105" i="38"/>
  <c r="J1104" i="38"/>
  <c r="J1103" i="38"/>
  <c r="J1102" i="38"/>
  <c r="J1101" i="38"/>
  <c r="J1100" i="38"/>
  <c r="J1099" i="38"/>
  <c r="J1098" i="38"/>
  <c r="J1097" i="38"/>
  <c r="J1096" i="38"/>
  <c r="J1095" i="38"/>
  <c r="J1094" i="38"/>
  <c r="J1093" i="38"/>
  <c r="J1092" i="38"/>
  <c r="J1091" i="38"/>
  <c r="J1090" i="38"/>
  <c r="J1089" i="38"/>
  <c r="J1088" i="38"/>
  <c r="J1087" i="38"/>
  <c r="J1086" i="38"/>
  <c r="J1085" i="38"/>
  <c r="J1084" i="38"/>
  <c r="J1083" i="38"/>
  <c r="J1082" i="38"/>
  <c r="J1081" i="38"/>
  <c r="J1080" i="38"/>
  <c r="J1079" i="38"/>
  <c r="J1078" i="38"/>
  <c r="J1077" i="38"/>
  <c r="J1076" i="38"/>
  <c r="J1075" i="38"/>
  <c r="J1074" i="38"/>
  <c r="J1073" i="38"/>
  <c r="J1072" i="38"/>
  <c r="J1071" i="38"/>
  <c r="J1070" i="38"/>
  <c r="J1069" i="38"/>
  <c r="J1068" i="38"/>
  <c r="J1067" i="38"/>
  <c r="J1066" i="38"/>
  <c r="J1065" i="38"/>
  <c r="J1064" i="38"/>
  <c r="J1063" i="38"/>
  <c r="J1062" i="38"/>
  <c r="J1061" i="38"/>
  <c r="J1060" i="38"/>
  <c r="J1059" i="38"/>
  <c r="J1058" i="38"/>
  <c r="J1057" i="38"/>
  <c r="J1056" i="38"/>
  <c r="J1055" i="38"/>
  <c r="J1054" i="38"/>
  <c r="J1053" i="38"/>
  <c r="J1052" i="38"/>
  <c r="J1051" i="38"/>
  <c r="J1050" i="38"/>
  <c r="J1049" i="38"/>
  <c r="J1048" i="38"/>
  <c r="J1047" i="38"/>
  <c r="J1046" i="38"/>
  <c r="J1045" i="38"/>
  <c r="J1044" i="38"/>
  <c r="J1043" i="38"/>
  <c r="J1042" i="38"/>
  <c r="J1041" i="38"/>
  <c r="J1040" i="38"/>
  <c r="J1039" i="38"/>
  <c r="J1038" i="38"/>
  <c r="J1037" i="38"/>
  <c r="J1036" i="38"/>
  <c r="J1035" i="38"/>
  <c r="J1034" i="38"/>
  <c r="J1033" i="38"/>
  <c r="J1032" i="38"/>
  <c r="J1031" i="38"/>
  <c r="J1030" i="38"/>
  <c r="J1029" i="38"/>
  <c r="J1028" i="38"/>
  <c r="J1027" i="38"/>
  <c r="J1026" i="38"/>
  <c r="J1025" i="38"/>
  <c r="J1024" i="38"/>
  <c r="J1023" i="38"/>
  <c r="J1022" i="38"/>
  <c r="J1021" i="38"/>
  <c r="J1020" i="38"/>
  <c r="J1019" i="38"/>
  <c r="J1018" i="38"/>
  <c r="J1017" i="38"/>
  <c r="J1016" i="38"/>
  <c r="J1015" i="38"/>
  <c r="J1014" i="38"/>
  <c r="J1013" i="38"/>
  <c r="J1012" i="38"/>
  <c r="J1011" i="38"/>
  <c r="J1010" i="38"/>
  <c r="J1009" i="38"/>
  <c r="J1008" i="38"/>
  <c r="J1007" i="38"/>
  <c r="J1006" i="38"/>
  <c r="J1005" i="38"/>
  <c r="J1004" i="38"/>
  <c r="J1003" i="38"/>
  <c r="J1002" i="38"/>
  <c r="J1001" i="38"/>
  <c r="J1000" i="38"/>
  <c r="J999" i="38"/>
  <c r="J998" i="38"/>
  <c r="J997" i="38"/>
  <c r="J996" i="38"/>
  <c r="J995" i="38"/>
  <c r="J994" i="38"/>
  <c r="J993" i="38"/>
  <c r="J992" i="38"/>
  <c r="J991" i="38"/>
  <c r="J990" i="38"/>
  <c r="J989" i="38"/>
  <c r="J988" i="38"/>
  <c r="J987" i="38"/>
  <c r="J986" i="38"/>
  <c r="J985" i="38"/>
  <c r="J984" i="38"/>
  <c r="J983" i="38"/>
  <c r="J982" i="38"/>
  <c r="J981" i="38"/>
  <c r="J980" i="38"/>
  <c r="J979" i="38"/>
  <c r="J978" i="38"/>
  <c r="J977" i="38"/>
  <c r="J976" i="38"/>
  <c r="J975" i="38"/>
  <c r="J974" i="38"/>
  <c r="J973" i="38"/>
  <c r="J972" i="38"/>
  <c r="J971" i="38"/>
  <c r="J970" i="38"/>
  <c r="J969" i="38"/>
  <c r="J968" i="38"/>
  <c r="J967" i="38"/>
  <c r="J966" i="38"/>
  <c r="J965" i="38"/>
  <c r="J964" i="38"/>
  <c r="J963" i="38"/>
  <c r="J962" i="38"/>
  <c r="J961" i="38"/>
  <c r="J960" i="38"/>
  <c r="J959" i="38"/>
  <c r="J958" i="38"/>
  <c r="J957" i="38"/>
  <c r="J956" i="38"/>
  <c r="J955" i="38"/>
  <c r="J954" i="38"/>
  <c r="J953" i="38"/>
  <c r="J952" i="38"/>
  <c r="J951" i="38"/>
  <c r="J950" i="38"/>
  <c r="J949" i="38"/>
  <c r="J948" i="38"/>
  <c r="J947" i="38"/>
  <c r="J946" i="38"/>
  <c r="J945" i="38"/>
  <c r="J944" i="38"/>
  <c r="J943" i="38"/>
  <c r="J942" i="38"/>
  <c r="J941" i="38"/>
  <c r="J940" i="38"/>
  <c r="J939" i="38"/>
  <c r="J938" i="38"/>
  <c r="J937" i="38"/>
  <c r="J936" i="38"/>
  <c r="J935" i="38"/>
  <c r="J934" i="38"/>
  <c r="J933" i="38"/>
  <c r="J932" i="38"/>
  <c r="J931" i="38"/>
  <c r="J930" i="38"/>
  <c r="J929" i="38"/>
  <c r="J928" i="38"/>
  <c r="J927" i="38"/>
  <c r="J926" i="38"/>
  <c r="J925" i="38"/>
  <c r="J924" i="38"/>
  <c r="J923" i="38"/>
  <c r="J922" i="38"/>
  <c r="J921" i="38"/>
  <c r="J920" i="38"/>
  <c r="J919" i="38"/>
  <c r="J918" i="38"/>
  <c r="J917" i="38"/>
  <c r="J916" i="38"/>
  <c r="J915" i="38"/>
  <c r="J914" i="38"/>
  <c r="J913" i="38"/>
  <c r="J912" i="38"/>
  <c r="J911" i="38"/>
  <c r="J910" i="38"/>
  <c r="J909" i="38"/>
  <c r="J908" i="38"/>
  <c r="J907" i="38"/>
  <c r="J906" i="38"/>
  <c r="J905" i="38"/>
  <c r="J904" i="38"/>
  <c r="J903" i="38"/>
  <c r="J902" i="38"/>
  <c r="J901" i="38"/>
  <c r="J900" i="38"/>
  <c r="J899" i="38"/>
  <c r="J898" i="38"/>
  <c r="J897" i="38"/>
  <c r="J896" i="38"/>
  <c r="J895" i="38"/>
  <c r="J894" i="38"/>
  <c r="J893" i="38"/>
  <c r="J892" i="38"/>
  <c r="J891" i="38"/>
  <c r="J890" i="38"/>
  <c r="J889" i="38"/>
  <c r="J888" i="38"/>
  <c r="J887" i="38"/>
  <c r="J886" i="38"/>
  <c r="J885" i="38"/>
  <c r="J884" i="38"/>
  <c r="J883" i="38"/>
  <c r="J882" i="38"/>
  <c r="J881" i="38"/>
  <c r="J880" i="38"/>
  <c r="J879" i="38"/>
  <c r="J878" i="38"/>
  <c r="J877" i="38"/>
  <c r="J876" i="38"/>
  <c r="J875" i="38"/>
  <c r="J874" i="38"/>
  <c r="J873" i="38"/>
  <c r="J872" i="38"/>
  <c r="J871" i="38"/>
  <c r="J870" i="38"/>
  <c r="J869" i="38"/>
  <c r="J868" i="38"/>
  <c r="J867" i="38"/>
  <c r="J866" i="38"/>
  <c r="J865" i="38"/>
  <c r="J864" i="38"/>
  <c r="J863" i="38"/>
  <c r="J862" i="38"/>
  <c r="J861" i="38"/>
  <c r="J860" i="38"/>
  <c r="J859" i="38"/>
  <c r="J858" i="38"/>
  <c r="J857" i="38"/>
  <c r="J856" i="38"/>
  <c r="J855" i="38"/>
  <c r="J854" i="38"/>
  <c r="J853" i="38"/>
  <c r="J852" i="38"/>
  <c r="J851" i="38"/>
  <c r="J850" i="38"/>
  <c r="J849" i="38"/>
  <c r="J848" i="38"/>
  <c r="J847" i="38"/>
  <c r="J846" i="38"/>
  <c r="J845" i="38"/>
  <c r="J844" i="38"/>
  <c r="J843" i="38"/>
  <c r="J842" i="38"/>
  <c r="J841" i="38"/>
  <c r="J840" i="38"/>
  <c r="J839" i="38"/>
  <c r="J838" i="38"/>
  <c r="J837" i="38"/>
  <c r="J836" i="38"/>
  <c r="J835" i="38"/>
  <c r="J834" i="38"/>
  <c r="J833" i="38"/>
  <c r="J832" i="38"/>
  <c r="J831" i="38"/>
  <c r="J830" i="38"/>
  <c r="J829" i="38"/>
  <c r="J828" i="38"/>
  <c r="J827" i="38"/>
  <c r="J826" i="38"/>
  <c r="J825" i="38"/>
  <c r="J824" i="38"/>
  <c r="J823" i="38"/>
  <c r="J822" i="38"/>
  <c r="J821" i="38"/>
  <c r="J820" i="38"/>
  <c r="J819" i="38"/>
  <c r="J818" i="38"/>
  <c r="J817" i="38"/>
  <c r="J816" i="38"/>
  <c r="J815" i="38"/>
  <c r="J814" i="38"/>
  <c r="J813" i="38"/>
  <c r="J812" i="38"/>
  <c r="J811" i="38"/>
  <c r="J810" i="38"/>
  <c r="J809" i="38"/>
  <c r="J808" i="38"/>
  <c r="J807" i="38"/>
  <c r="J806" i="38"/>
  <c r="J805" i="38"/>
  <c r="J804" i="38"/>
  <c r="J803" i="38"/>
  <c r="J802" i="38"/>
  <c r="J801" i="38"/>
  <c r="J800" i="38"/>
  <c r="J799" i="38"/>
  <c r="J798" i="38"/>
  <c r="J797" i="38"/>
  <c r="J796" i="38"/>
  <c r="J795" i="38"/>
  <c r="J794" i="38"/>
  <c r="J793" i="38"/>
  <c r="J792" i="38"/>
  <c r="J791" i="38"/>
  <c r="J790" i="38"/>
  <c r="J789" i="38"/>
  <c r="J788" i="38"/>
  <c r="J787" i="38"/>
  <c r="J786" i="38"/>
  <c r="J785" i="38"/>
  <c r="J784" i="38"/>
  <c r="J783" i="38"/>
  <c r="J782" i="38"/>
  <c r="J781" i="38"/>
  <c r="J780" i="38"/>
  <c r="J779" i="38"/>
  <c r="J778" i="38"/>
  <c r="J777" i="38"/>
  <c r="J776" i="38"/>
  <c r="J775" i="38"/>
  <c r="J774" i="38"/>
  <c r="J773" i="38"/>
  <c r="J772" i="38"/>
  <c r="J771" i="38"/>
  <c r="J770" i="38"/>
  <c r="J769" i="38"/>
  <c r="J768" i="38"/>
  <c r="J767" i="38"/>
  <c r="J766" i="38"/>
  <c r="J765" i="38"/>
  <c r="J764" i="38"/>
  <c r="J763" i="38"/>
  <c r="J762" i="38"/>
  <c r="J761" i="38"/>
  <c r="J760" i="38"/>
  <c r="J759" i="38"/>
  <c r="J758" i="38"/>
  <c r="J757" i="38"/>
  <c r="J756" i="38"/>
  <c r="J755" i="38"/>
  <c r="J754" i="38"/>
  <c r="J753" i="38"/>
  <c r="J752" i="38"/>
  <c r="J751" i="38"/>
  <c r="J750" i="38"/>
  <c r="J749" i="38"/>
  <c r="J748" i="38"/>
  <c r="J747" i="38"/>
  <c r="J746" i="38"/>
  <c r="J745" i="38"/>
  <c r="J744" i="38"/>
  <c r="J743" i="38"/>
  <c r="J742" i="38"/>
  <c r="J741" i="38"/>
  <c r="J740" i="38"/>
  <c r="J739" i="38"/>
  <c r="J738" i="38"/>
  <c r="J737" i="38"/>
  <c r="J736" i="38"/>
  <c r="J735" i="38"/>
  <c r="J734" i="38"/>
  <c r="J733" i="38"/>
  <c r="J732" i="38"/>
  <c r="J731" i="38"/>
  <c r="J730" i="38"/>
  <c r="J729" i="38"/>
  <c r="J728" i="38"/>
  <c r="J727" i="38"/>
  <c r="J726" i="38"/>
  <c r="J725" i="38"/>
  <c r="J724" i="38"/>
  <c r="J723" i="38"/>
  <c r="J722" i="38"/>
  <c r="J721" i="38"/>
  <c r="J720" i="38"/>
  <c r="J719" i="38"/>
  <c r="J718" i="38"/>
  <c r="J717" i="38"/>
  <c r="J716" i="38"/>
  <c r="J715" i="38"/>
  <c r="J714" i="38"/>
  <c r="J713" i="38"/>
  <c r="J712" i="38"/>
  <c r="J711" i="38"/>
  <c r="J710" i="38"/>
  <c r="J709" i="38"/>
  <c r="J708" i="38"/>
  <c r="J707" i="38"/>
  <c r="J706" i="38"/>
  <c r="J705" i="38"/>
  <c r="J704" i="38"/>
  <c r="J703" i="38"/>
  <c r="J702" i="38"/>
  <c r="J701" i="38"/>
  <c r="J700" i="38"/>
  <c r="J699" i="38"/>
  <c r="J698" i="38"/>
  <c r="J697" i="38"/>
  <c r="J696" i="38"/>
  <c r="J695" i="38"/>
  <c r="J694" i="38"/>
  <c r="J693" i="38"/>
  <c r="J692" i="38"/>
  <c r="J691" i="38"/>
  <c r="J690" i="38"/>
  <c r="J689" i="38"/>
  <c r="J688" i="38"/>
  <c r="J687" i="38"/>
  <c r="J686" i="38"/>
  <c r="J685" i="38"/>
  <c r="J684" i="38"/>
  <c r="J683" i="38"/>
  <c r="J682" i="38"/>
  <c r="J681" i="38"/>
  <c r="J680" i="38"/>
  <c r="J679" i="38"/>
  <c r="J678" i="38"/>
  <c r="J677" i="38"/>
  <c r="J676" i="38"/>
  <c r="J675" i="38"/>
  <c r="J674" i="38"/>
  <c r="J673" i="38"/>
  <c r="J672" i="38"/>
  <c r="J671" i="38"/>
  <c r="J670" i="38"/>
  <c r="J669" i="38"/>
  <c r="J668" i="38"/>
  <c r="J667" i="38"/>
  <c r="J666" i="38"/>
  <c r="J665" i="38"/>
  <c r="J664" i="38"/>
  <c r="J663" i="38"/>
  <c r="J662" i="38"/>
  <c r="J661" i="38"/>
  <c r="J660" i="38"/>
  <c r="J659" i="38"/>
  <c r="J658" i="38"/>
  <c r="J657" i="38"/>
  <c r="J656" i="38"/>
  <c r="J655" i="38"/>
  <c r="J654" i="38"/>
  <c r="J653" i="38"/>
  <c r="J652" i="38"/>
  <c r="J651" i="38"/>
  <c r="J650" i="38"/>
  <c r="J649" i="38"/>
  <c r="J648" i="38"/>
  <c r="J647" i="38"/>
  <c r="J646" i="38"/>
  <c r="J645" i="38"/>
  <c r="J644" i="38"/>
  <c r="J643" i="38"/>
  <c r="J642" i="38"/>
  <c r="J641" i="38"/>
  <c r="J640" i="38"/>
  <c r="J639" i="38"/>
  <c r="J638" i="38"/>
  <c r="J637" i="38"/>
  <c r="J636" i="38"/>
  <c r="J635" i="38"/>
  <c r="J634" i="38"/>
  <c r="J633" i="38"/>
  <c r="J632" i="38"/>
  <c r="J631" i="38"/>
  <c r="J630" i="38"/>
  <c r="J629" i="38"/>
  <c r="J628" i="38"/>
  <c r="J627" i="38"/>
  <c r="J626" i="38"/>
  <c r="J625" i="38"/>
  <c r="J624" i="38"/>
  <c r="J623" i="38"/>
  <c r="J622" i="38"/>
  <c r="J621" i="38"/>
  <c r="J620" i="38"/>
  <c r="J619" i="38"/>
  <c r="J618" i="38"/>
  <c r="J617" i="38"/>
  <c r="J616" i="38"/>
  <c r="J615" i="38"/>
  <c r="J614" i="38"/>
  <c r="J613" i="38"/>
  <c r="J612" i="38"/>
  <c r="J611" i="38"/>
  <c r="J610" i="38"/>
  <c r="J609" i="38"/>
  <c r="J608" i="38"/>
  <c r="J607" i="38"/>
  <c r="J606" i="38"/>
  <c r="J605" i="38"/>
  <c r="J604" i="38"/>
  <c r="J603" i="38"/>
  <c r="J602" i="38"/>
  <c r="J601" i="38"/>
  <c r="J600" i="38"/>
  <c r="J599" i="38"/>
  <c r="J598" i="38"/>
  <c r="J597" i="38"/>
  <c r="J596" i="38"/>
  <c r="J595" i="38"/>
  <c r="J594" i="38"/>
  <c r="J593" i="38"/>
  <c r="J592" i="38"/>
  <c r="J591" i="38"/>
  <c r="J590" i="38"/>
  <c r="J589" i="38"/>
  <c r="J588" i="38"/>
  <c r="J587" i="38"/>
  <c r="J586" i="38"/>
  <c r="J585" i="38"/>
  <c r="J584" i="38"/>
  <c r="J583" i="38"/>
  <c r="J582" i="38"/>
  <c r="J581" i="38"/>
  <c r="J580" i="38"/>
  <c r="J579" i="38"/>
  <c r="J578" i="38"/>
  <c r="J577" i="38"/>
  <c r="J576" i="38"/>
  <c r="J575" i="38"/>
  <c r="J574" i="38"/>
  <c r="J573" i="38"/>
  <c r="J572" i="38"/>
  <c r="J571" i="38"/>
  <c r="J570" i="38"/>
  <c r="J569" i="38"/>
  <c r="J568" i="38"/>
  <c r="J567" i="38"/>
  <c r="J566" i="38"/>
  <c r="J565" i="38"/>
  <c r="J564" i="38"/>
  <c r="J563" i="38"/>
  <c r="J562" i="38"/>
  <c r="J561" i="38"/>
  <c r="J560" i="38"/>
  <c r="J559" i="38"/>
  <c r="J558" i="38"/>
  <c r="J557" i="38"/>
  <c r="J556" i="38"/>
  <c r="J555" i="38"/>
  <c r="J554" i="38"/>
  <c r="J553" i="38"/>
  <c r="J552" i="38"/>
  <c r="J551" i="38"/>
  <c r="J550" i="38"/>
  <c r="J549" i="38"/>
  <c r="J548" i="38"/>
  <c r="J547" i="38"/>
  <c r="J546" i="38"/>
  <c r="J545" i="38"/>
  <c r="J544" i="38"/>
  <c r="J543" i="38"/>
  <c r="J542" i="38"/>
  <c r="J541" i="38"/>
  <c r="J540" i="38"/>
  <c r="J539" i="38"/>
  <c r="J538" i="38"/>
  <c r="J537" i="38"/>
  <c r="J536" i="38"/>
  <c r="J535" i="38"/>
  <c r="J534" i="38"/>
  <c r="J533" i="38"/>
  <c r="J532" i="38"/>
  <c r="J531" i="38"/>
  <c r="J530" i="38"/>
  <c r="J529" i="38"/>
  <c r="J528" i="38"/>
  <c r="J527" i="38"/>
  <c r="J526" i="38"/>
  <c r="J525" i="38"/>
  <c r="J524" i="38"/>
  <c r="J523" i="38"/>
  <c r="J522" i="38"/>
  <c r="J521" i="38"/>
  <c r="J520" i="38"/>
  <c r="J519" i="38"/>
  <c r="J518" i="38"/>
  <c r="J517" i="38"/>
  <c r="J516" i="38"/>
  <c r="J515" i="38"/>
  <c r="J514" i="38"/>
  <c r="J513" i="38"/>
  <c r="J512" i="38"/>
  <c r="J511" i="38"/>
  <c r="J510" i="38"/>
  <c r="J509" i="38"/>
  <c r="J508" i="38"/>
  <c r="J507" i="38"/>
  <c r="J506" i="38"/>
  <c r="J505" i="38"/>
  <c r="J504" i="38"/>
  <c r="J503" i="38"/>
  <c r="J502" i="38"/>
  <c r="J501" i="38"/>
  <c r="J500" i="38"/>
  <c r="J499" i="38"/>
  <c r="J498" i="38"/>
  <c r="J497" i="38"/>
  <c r="J496" i="38"/>
  <c r="J495" i="38"/>
  <c r="J494" i="38"/>
  <c r="J493" i="38"/>
  <c r="J492" i="38"/>
  <c r="J491" i="38"/>
  <c r="J490" i="38"/>
  <c r="J489" i="38"/>
  <c r="J488" i="38"/>
  <c r="J487" i="38"/>
  <c r="J486" i="38"/>
  <c r="J485" i="38"/>
  <c r="J484" i="38"/>
  <c r="J483" i="38"/>
  <c r="J482" i="38"/>
  <c r="J481" i="38"/>
  <c r="J480" i="38"/>
  <c r="J479" i="38"/>
  <c r="J478" i="38"/>
  <c r="J477" i="38"/>
  <c r="J476" i="38"/>
  <c r="J475" i="38"/>
  <c r="J474" i="38"/>
  <c r="J473" i="38"/>
  <c r="J472" i="38"/>
  <c r="J471" i="38"/>
  <c r="J470" i="38"/>
  <c r="J469" i="38"/>
  <c r="J468" i="38"/>
  <c r="J467" i="38"/>
  <c r="J466" i="38"/>
  <c r="J465" i="38"/>
  <c r="J464" i="38"/>
  <c r="J463" i="38"/>
  <c r="J462" i="38"/>
  <c r="J461" i="38"/>
  <c r="J460" i="38"/>
  <c r="J459" i="38"/>
  <c r="J458" i="38"/>
  <c r="J457" i="38"/>
  <c r="J456" i="38"/>
  <c r="J455" i="38"/>
  <c r="J454" i="38"/>
  <c r="J453" i="38"/>
  <c r="J452" i="38"/>
  <c r="J451" i="38"/>
  <c r="J450" i="38"/>
  <c r="J449" i="38"/>
  <c r="J448" i="38"/>
  <c r="J447" i="38"/>
  <c r="J446" i="38"/>
  <c r="J445" i="38"/>
  <c r="J444" i="38"/>
  <c r="J443" i="38"/>
  <c r="J442" i="38"/>
  <c r="J441" i="38"/>
  <c r="J440" i="38"/>
  <c r="J439" i="38"/>
  <c r="J438" i="38"/>
  <c r="J437" i="38"/>
  <c r="J436" i="38"/>
  <c r="J435" i="38"/>
  <c r="J434" i="38"/>
  <c r="J433" i="38"/>
  <c r="J432" i="38"/>
  <c r="J431" i="38"/>
  <c r="J430" i="38"/>
  <c r="J429" i="38"/>
  <c r="J428" i="38"/>
  <c r="J427" i="38"/>
  <c r="J426" i="38"/>
  <c r="J425" i="38"/>
  <c r="J424" i="38"/>
  <c r="J423" i="38"/>
  <c r="J422" i="38"/>
  <c r="J421" i="38"/>
  <c r="J420" i="38"/>
  <c r="J419" i="38"/>
  <c r="J418" i="38"/>
  <c r="J417" i="38"/>
  <c r="J416" i="38"/>
  <c r="J415" i="38"/>
  <c r="J414" i="38"/>
  <c r="J413" i="38"/>
  <c r="J412" i="38"/>
  <c r="J411" i="38"/>
  <c r="J410" i="38"/>
  <c r="J409" i="38"/>
  <c r="J408" i="38"/>
  <c r="J407" i="38"/>
  <c r="J406" i="38"/>
  <c r="J405" i="38"/>
  <c r="J404" i="38"/>
  <c r="J403" i="38"/>
  <c r="J402" i="38"/>
  <c r="J401" i="38"/>
  <c r="J400" i="38"/>
  <c r="J399" i="38"/>
  <c r="J398" i="38"/>
  <c r="J397" i="38"/>
  <c r="J396" i="38"/>
  <c r="J395" i="38"/>
  <c r="J394" i="38"/>
  <c r="J393" i="38"/>
  <c r="J392" i="38"/>
  <c r="J391" i="38"/>
  <c r="J390" i="38"/>
  <c r="J389" i="38"/>
  <c r="J388" i="38"/>
  <c r="J387" i="38"/>
  <c r="J386" i="38"/>
  <c r="J385" i="38"/>
  <c r="J384" i="38"/>
  <c r="J383" i="38"/>
  <c r="J382" i="38"/>
  <c r="J381" i="38"/>
  <c r="J380" i="38"/>
  <c r="J379" i="38"/>
  <c r="J378" i="38"/>
  <c r="J377" i="38"/>
  <c r="J376" i="38"/>
  <c r="J375" i="38"/>
  <c r="J374" i="38"/>
  <c r="J373" i="38"/>
  <c r="J372" i="38"/>
  <c r="J371" i="38"/>
  <c r="J370" i="38"/>
  <c r="J369" i="38"/>
  <c r="J368" i="38"/>
  <c r="J367" i="38"/>
  <c r="J366" i="38"/>
  <c r="J365" i="38"/>
  <c r="J364" i="38"/>
  <c r="J363" i="38"/>
  <c r="J362" i="38"/>
  <c r="J361" i="38"/>
  <c r="J360" i="38"/>
  <c r="J359" i="38"/>
  <c r="J358" i="38"/>
  <c r="J357" i="38"/>
  <c r="J356" i="38"/>
  <c r="J355" i="38"/>
  <c r="J354" i="38"/>
  <c r="J353" i="38"/>
  <c r="J352" i="38"/>
  <c r="J351" i="38"/>
  <c r="J350" i="38"/>
  <c r="J349" i="38"/>
  <c r="J348" i="38"/>
  <c r="J347" i="38"/>
  <c r="J346" i="38"/>
  <c r="J345" i="38"/>
  <c r="J344" i="38"/>
  <c r="J343" i="38"/>
  <c r="J342" i="38"/>
  <c r="J341" i="38"/>
  <c r="J340" i="38"/>
  <c r="J339" i="38"/>
  <c r="J338" i="38"/>
  <c r="J337" i="38"/>
  <c r="J336" i="38"/>
  <c r="J335" i="38"/>
  <c r="J334" i="38"/>
  <c r="J333" i="38"/>
  <c r="J332" i="38"/>
  <c r="J331" i="38"/>
  <c r="J330" i="38"/>
  <c r="J329" i="38"/>
  <c r="J328" i="38"/>
  <c r="J327" i="38"/>
  <c r="J326" i="38"/>
  <c r="J325" i="38"/>
  <c r="J324" i="38"/>
  <c r="J323" i="38"/>
  <c r="J322" i="38"/>
  <c r="J321" i="38"/>
  <c r="J320" i="38"/>
  <c r="J319" i="38"/>
  <c r="J318" i="38"/>
  <c r="J317" i="38"/>
  <c r="J316" i="38"/>
  <c r="J315" i="38"/>
  <c r="J314" i="38"/>
  <c r="J313" i="38"/>
  <c r="J312" i="38"/>
  <c r="J311" i="38"/>
  <c r="J310" i="38"/>
  <c r="J309" i="38"/>
  <c r="J308" i="38"/>
  <c r="J307" i="38"/>
  <c r="J306" i="38"/>
  <c r="J305" i="38"/>
  <c r="J304" i="38"/>
  <c r="J303" i="38"/>
  <c r="J302" i="38"/>
  <c r="J301" i="38"/>
  <c r="J300" i="38"/>
  <c r="J299" i="38"/>
  <c r="J298" i="38"/>
  <c r="J297" i="38"/>
  <c r="J296" i="38"/>
  <c r="J295" i="38"/>
  <c r="J294" i="38"/>
  <c r="J293" i="38"/>
  <c r="J292" i="38"/>
  <c r="J291" i="38"/>
  <c r="J290" i="38"/>
  <c r="J289" i="38"/>
  <c r="J288" i="38"/>
  <c r="J287" i="38"/>
  <c r="J286" i="38"/>
  <c r="J285" i="38"/>
  <c r="J284" i="38"/>
  <c r="J283" i="38"/>
  <c r="J282" i="38"/>
  <c r="J281" i="38"/>
  <c r="J280" i="38"/>
  <c r="J279" i="38"/>
  <c r="J278" i="38"/>
  <c r="J277" i="38"/>
  <c r="J276" i="38"/>
  <c r="J275" i="38"/>
  <c r="J274" i="38"/>
  <c r="J273" i="38"/>
  <c r="J272" i="38"/>
  <c r="J271" i="38"/>
  <c r="J270" i="38"/>
  <c r="J269" i="38"/>
  <c r="J268" i="38"/>
  <c r="J267" i="38"/>
  <c r="J266" i="38"/>
  <c r="J265" i="38"/>
  <c r="J264" i="38"/>
  <c r="J263" i="38"/>
  <c r="J262" i="38"/>
  <c r="J261" i="38"/>
  <c r="J260" i="38"/>
  <c r="J259" i="38"/>
  <c r="J258" i="38"/>
  <c r="J257" i="38"/>
  <c r="J256" i="38"/>
  <c r="J255" i="38"/>
  <c r="J254" i="38"/>
  <c r="J253" i="38"/>
  <c r="J252" i="38"/>
  <c r="J251" i="38"/>
  <c r="J250" i="38"/>
  <c r="J249" i="38"/>
  <c r="J248" i="38"/>
  <c r="J247" i="38"/>
  <c r="J246" i="38"/>
  <c r="J245" i="38"/>
  <c r="J244" i="38"/>
  <c r="J243" i="38"/>
  <c r="J242" i="38"/>
  <c r="J241" i="38"/>
  <c r="J240" i="38"/>
  <c r="J239" i="38"/>
  <c r="J238" i="38"/>
  <c r="J237" i="38"/>
  <c r="J236" i="38"/>
  <c r="J235" i="38"/>
  <c r="J234" i="38"/>
  <c r="J233" i="38"/>
  <c r="J232" i="38"/>
  <c r="J231" i="38"/>
  <c r="J230" i="38"/>
  <c r="J229" i="38"/>
  <c r="J228" i="38"/>
  <c r="J227" i="38"/>
  <c r="J226" i="38"/>
  <c r="J225" i="38"/>
  <c r="J224" i="38"/>
  <c r="J223" i="38"/>
  <c r="J222" i="38"/>
  <c r="J221" i="38"/>
  <c r="J220" i="38"/>
  <c r="J219" i="38"/>
  <c r="J218" i="38"/>
  <c r="J217" i="38"/>
  <c r="J216" i="38"/>
  <c r="J215" i="38"/>
  <c r="J214" i="38"/>
  <c r="J213" i="38"/>
  <c r="J212" i="38"/>
  <c r="J211" i="38"/>
  <c r="J210" i="38"/>
  <c r="J209" i="38"/>
  <c r="J208" i="38"/>
  <c r="J207" i="38"/>
  <c r="J206" i="38"/>
  <c r="J205" i="38"/>
  <c r="J204" i="38"/>
  <c r="J203" i="38"/>
  <c r="J202" i="38"/>
  <c r="J201" i="38"/>
  <c r="J200" i="38"/>
  <c r="J199" i="38"/>
  <c r="J198" i="38"/>
  <c r="J197" i="38"/>
  <c r="J196" i="38"/>
  <c r="J195" i="38"/>
  <c r="J194" i="38"/>
  <c r="J193" i="38"/>
  <c r="J192" i="38"/>
  <c r="J191" i="38"/>
  <c r="J190" i="38"/>
  <c r="J189" i="38"/>
  <c r="J188" i="38"/>
  <c r="J187" i="38"/>
  <c r="J186" i="38"/>
  <c r="J185" i="38"/>
  <c r="J184" i="38"/>
  <c r="J183" i="38"/>
  <c r="J182" i="38"/>
  <c r="J181" i="38"/>
  <c r="J180" i="38"/>
  <c r="J179" i="38"/>
  <c r="J178" i="38"/>
  <c r="J177" i="38"/>
  <c r="J176" i="38"/>
  <c r="J175" i="38"/>
  <c r="J174" i="38"/>
  <c r="J173" i="38"/>
  <c r="J172" i="38"/>
  <c r="J171" i="38"/>
  <c r="J170" i="38"/>
  <c r="J169" i="38"/>
  <c r="J168" i="38"/>
  <c r="J167" i="38"/>
  <c r="J166" i="38"/>
  <c r="J165" i="38"/>
  <c r="J164" i="38"/>
  <c r="J163" i="38"/>
  <c r="J162" i="38"/>
  <c r="J161" i="38"/>
  <c r="J160" i="38"/>
  <c r="J159" i="38"/>
  <c r="J158" i="38"/>
  <c r="J157" i="38"/>
  <c r="J156" i="38"/>
  <c r="J155" i="38"/>
  <c r="J154" i="38"/>
  <c r="J153" i="38"/>
  <c r="J152" i="38"/>
  <c r="J151" i="38"/>
  <c r="J150" i="38"/>
  <c r="J149" i="38"/>
  <c r="J148" i="38"/>
  <c r="J147" i="38"/>
  <c r="J146" i="38"/>
  <c r="J145" i="38"/>
  <c r="J144" i="38"/>
  <c r="J143" i="38"/>
  <c r="J142" i="38"/>
  <c r="J141" i="38"/>
  <c r="J140" i="38"/>
  <c r="J139" i="38"/>
  <c r="J138" i="38"/>
  <c r="J137" i="38"/>
  <c r="J136" i="38"/>
  <c r="J135" i="38"/>
  <c r="J134" i="38"/>
  <c r="J133" i="38"/>
  <c r="J132" i="38"/>
  <c r="J131" i="38"/>
  <c r="J130" i="38"/>
  <c r="J129" i="38"/>
  <c r="J128" i="38"/>
  <c r="J127" i="38"/>
  <c r="J126" i="38"/>
  <c r="J125" i="38"/>
  <c r="J124" i="38"/>
  <c r="J123" i="38"/>
  <c r="J122" i="38"/>
  <c r="J121" i="38"/>
  <c r="J120" i="38"/>
  <c r="J119" i="38"/>
  <c r="J118" i="38"/>
  <c r="J117" i="38"/>
  <c r="J116" i="38"/>
  <c r="J115" i="38"/>
  <c r="J114" i="38"/>
  <c r="J113" i="38"/>
  <c r="J112" i="38"/>
  <c r="J111" i="38"/>
  <c r="J110" i="38"/>
  <c r="J109" i="38"/>
  <c r="J108" i="38"/>
  <c r="J107" i="38"/>
  <c r="J106" i="38"/>
  <c r="J105" i="38"/>
  <c r="J104" i="38"/>
  <c r="J103" i="38"/>
  <c r="J102" i="38"/>
  <c r="J101" i="38"/>
  <c r="J100" i="38"/>
  <c r="J99" i="38"/>
  <c r="J98" i="38"/>
  <c r="J97" i="38"/>
  <c r="J96" i="38"/>
  <c r="J95" i="38"/>
  <c r="J94" i="38"/>
  <c r="J93" i="38"/>
  <c r="J92" i="38"/>
  <c r="J91" i="38"/>
  <c r="J90" i="38"/>
  <c r="J89" i="38"/>
  <c r="J88" i="38"/>
  <c r="J87" i="38"/>
  <c r="J86" i="38"/>
  <c r="J85" i="38"/>
  <c r="J84" i="38"/>
  <c r="J83" i="38"/>
  <c r="J82" i="38"/>
  <c r="J81" i="38"/>
  <c r="J80" i="38"/>
  <c r="J79" i="38"/>
  <c r="J78" i="38"/>
  <c r="J77" i="38"/>
  <c r="J76" i="38"/>
  <c r="J75" i="38"/>
  <c r="J74" i="38"/>
  <c r="J73" i="38"/>
  <c r="J72" i="38"/>
  <c r="J71" i="38"/>
  <c r="J70" i="38"/>
  <c r="J69" i="38"/>
  <c r="J68" i="38"/>
  <c r="J67" i="38"/>
  <c r="J66" i="38"/>
  <c r="J65" i="38"/>
  <c r="J64" i="38"/>
  <c r="J63" i="38"/>
  <c r="J62" i="38"/>
  <c r="J61" i="38"/>
  <c r="J60" i="38"/>
  <c r="J59" i="38"/>
  <c r="J58" i="38"/>
  <c r="J57" i="38"/>
  <c r="J56" i="38"/>
  <c r="J55" i="38"/>
  <c r="J54" i="38"/>
  <c r="J53"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J4" i="38"/>
  <c r="J3" i="38"/>
  <c r="J2" i="38"/>
  <c r="J1" i="38"/>
  <c r="A3" i="40" l="1"/>
  <c r="A15" i="40"/>
  <c r="A27" i="40"/>
  <c r="A39" i="40"/>
  <c r="A51" i="40"/>
  <c r="A63" i="40"/>
  <c r="A75" i="40"/>
  <c r="A87" i="40"/>
  <c r="A99" i="40"/>
  <c r="A111" i="40"/>
  <c r="A123" i="40"/>
  <c r="A135" i="40"/>
  <c r="A147" i="40"/>
  <c r="A159" i="40"/>
  <c r="A171" i="40"/>
  <c r="A183" i="40"/>
  <c r="A195" i="40"/>
  <c r="A207" i="40"/>
  <c r="A219" i="40"/>
  <c r="A231" i="40"/>
  <c r="A243" i="40"/>
  <c r="A255" i="40"/>
  <c r="A267" i="40"/>
  <c r="A279" i="40"/>
  <c r="A291" i="40"/>
  <c r="A303" i="40"/>
  <c r="A315" i="40"/>
  <c r="A327" i="40"/>
  <c r="A339" i="40"/>
  <c r="A351" i="40"/>
  <c r="A363" i="40"/>
  <c r="A375" i="40"/>
  <c r="A4" i="40"/>
  <c r="A16" i="40"/>
  <c r="A28" i="40"/>
  <c r="A40" i="40"/>
  <c r="A52" i="40"/>
  <c r="A64" i="40"/>
  <c r="A76" i="40"/>
  <c r="A88" i="40"/>
  <c r="A100" i="40"/>
  <c r="A112" i="40"/>
  <c r="A124" i="40"/>
  <c r="A136" i="40"/>
  <c r="A148" i="40"/>
  <c r="A160" i="40"/>
  <c r="A172" i="40"/>
  <c r="A184" i="40"/>
  <c r="A196" i="40"/>
  <c r="A208" i="40"/>
  <c r="A220" i="40"/>
  <c r="A232" i="40"/>
  <c r="A244" i="40"/>
  <c r="A256" i="40"/>
  <c r="A268" i="40"/>
  <c r="A280" i="40"/>
  <c r="A292" i="40"/>
  <c r="A304" i="40"/>
  <c r="A316" i="40"/>
  <c r="A328" i="40"/>
  <c r="A340" i="40"/>
  <c r="A352" i="40"/>
  <c r="A364" i="40"/>
  <c r="A376" i="40"/>
  <c r="A5" i="40"/>
  <c r="A17" i="40"/>
  <c r="A29" i="40"/>
  <c r="A41" i="40"/>
  <c r="A53" i="40"/>
  <c r="A65" i="40"/>
  <c r="A77" i="40"/>
  <c r="A89" i="40"/>
  <c r="A101" i="40"/>
  <c r="A113" i="40"/>
  <c r="A125" i="40"/>
  <c r="A137" i="40"/>
  <c r="A149" i="40"/>
  <c r="A161" i="40"/>
  <c r="A173" i="40"/>
  <c r="A185" i="40"/>
  <c r="A197" i="40"/>
  <c r="A209" i="40"/>
  <c r="A221" i="40"/>
  <c r="A233" i="40"/>
  <c r="A245" i="40"/>
  <c r="A6" i="40"/>
  <c r="A7" i="40"/>
  <c r="A22" i="40"/>
  <c r="A37" i="40"/>
  <c r="A55" i="40"/>
  <c r="A70" i="40"/>
  <c r="A85" i="40"/>
  <c r="A103" i="40"/>
  <c r="A118" i="40"/>
  <c r="A133" i="40"/>
  <c r="A151" i="40"/>
  <c r="A166" i="40"/>
  <c r="A181" i="40"/>
  <c r="A199" i="40"/>
  <c r="A214" i="40"/>
  <c r="A229" i="40"/>
  <c r="A247" i="40"/>
  <c r="A261" i="40"/>
  <c r="A275" i="40"/>
  <c r="A289" i="40"/>
  <c r="A305" i="40"/>
  <c r="A319" i="40"/>
  <c r="A333" i="40"/>
  <c r="A347" i="40"/>
  <c r="A361" i="40"/>
  <c r="A377" i="40"/>
  <c r="A23" i="40"/>
  <c r="A38" i="40"/>
  <c r="A56" i="40"/>
  <c r="A71" i="40"/>
  <c r="A86" i="40"/>
  <c r="A104" i="40"/>
  <c r="A119" i="40"/>
  <c r="A134" i="40"/>
  <c r="A152" i="40"/>
  <c r="A167" i="40"/>
  <c r="A182" i="40"/>
  <c r="A200" i="40"/>
  <c r="A215" i="40"/>
  <c r="A230" i="40"/>
  <c r="A248" i="40"/>
  <c r="A262" i="40"/>
  <c r="A276" i="40"/>
  <c r="A290" i="40"/>
  <c r="A306" i="40"/>
  <c r="A320" i="40"/>
  <c r="A334" i="40"/>
  <c r="A348" i="40"/>
  <c r="A362" i="40"/>
  <c r="A378" i="40"/>
  <c r="A24" i="40"/>
  <c r="A42" i="40"/>
  <c r="A57" i="40"/>
  <c r="A72" i="40"/>
  <c r="A90" i="40"/>
  <c r="A120" i="40"/>
  <c r="A138" i="40"/>
  <c r="A153" i="40"/>
  <c r="A168" i="40"/>
  <c r="A186" i="40"/>
  <c r="A201" i="40"/>
  <c r="A216" i="40"/>
  <c r="A263" i="40"/>
  <c r="A277" i="40"/>
  <c r="A293" i="40"/>
  <c r="A307" i="40"/>
  <c r="A321" i="40"/>
  <c r="A335" i="40"/>
  <c r="A349" i="40"/>
  <c r="A365" i="40"/>
  <c r="A187" i="40"/>
  <c r="A235" i="40"/>
  <c r="A250" i="40"/>
  <c r="A264" i="40"/>
  <c r="A294" i="40"/>
  <c r="A322" i="40"/>
  <c r="A336" i="40"/>
  <c r="A366" i="40"/>
  <c r="A380" i="40"/>
  <c r="A174" i="40"/>
  <c r="A222" i="40"/>
  <c r="A252" i="40"/>
  <c r="A296" i="40"/>
  <c r="A338" i="40"/>
  <c r="A354" i="40"/>
  <c r="A13" i="40"/>
  <c r="A79" i="40"/>
  <c r="A109" i="40"/>
  <c r="A142" i="40"/>
  <c r="A190" i="40"/>
  <c r="A223" i="40"/>
  <c r="A253" i="40"/>
  <c r="A283" i="40"/>
  <c r="A311" i="40"/>
  <c r="A369" i="40"/>
  <c r="A32" i="40"/>
  <c r="A47" i="40"/>
  <c r="A80" i="40"/>
  <c r="A95" i="40"/>
  <c r="A143" i="40"/>
  <c r="A176" i="40"/>
  <c r="A239" i="40"/>
  <c r="A270" i="40"/>
  <c r="A298" i="40"/>
  <c r="A326" i="40"/>
  <c r="A370" i="40"/>
  <c r="A18" i="40"/>
  <c r="A66" i="40"/>
  <c r="A114" i="40"/>
  <c r="A144" i="40"/>
  <c r="A192" i="40"/>
  <c r="A210" i="40"/>
  <c r="A257" i="40"/>
  <c r="A299" i="40"/>
  <c r="A343" i="40"/>
  <c r="A371" i="40"/>
  <c r="A34" i="40"/>
  <c r="A67" i="40"/>
  <c r="A97" i="40"/>
  <c r="A163" i="40"/>
  <c r="A211" i="40"/>
  <c r="A241" i="40"/>
  <c r="A272" i="40"/>
  <c r="A300" i="40"/>
  <c r="A330" i="40"/>
  <c r="A50" i="40"/>
  <c r="A83" i="40"/>
  <c r="A131" i="40"/>
  <c r="A179" i="40"/>
  <c r="A227" i="40"/>
  <c r="A273" i="40"/>
  <c r="A301" i="40"/>
  <c r="A331" i="40"/>
  <c r="A8" i="40"/>
  <c r="A234" i="40"/>
  <c r="A217" i="40"/>
  <c r="A350" i="40"/>
  <c r="A310" i="40"/>
  <c r="A61" i="40"/>
  <c r="A325" i="40"/>
  <c r="A191" i="40"/>
  <c r="A81" i="40"/>
  <c r="A271" i="40"/>
  <c r="A130" i="40"/>
  <c r="A116" i="40"/>
  <c r="A9" i="40"/>
  <c r="A105" i="40"/>
  <c r="A249" i="40"/>
  <c r="A379" i="40"/>
  <c r="A308" i="40"/>
  <c r="A204" i="40"/>
  <c r="A382" i="40"/>
  <c r="A175" i="40"/>
  <c r="A355" i="40"/>
  <c r="A128" i="40"/>
  <c r="A356" i="40"/>
  <c r="A162" i="40"/>
  <c r="A313" i="40"/>
  <c r="A115" i="40"/>
  <c r="A358" i="40"/>
  <c r="A259" i="40"/>
  <c r="A10" i="40"/>
  <c r="A25" i="40"/>
  <c r="A43" i="40"/>
  <c r="A58" i="40"/>
  <c r="A73" i="40"/>
  <c r="A91" i="40"/>
  <c r="A106" i="40"/>
  <c r="A121" i="40"/>
  <c r="A139" i="40"/>
  <c r="A154" i="40"/>
  <c r="A169" i="40"/>
  <c r="A202" i="40"/>
  <c r="A278" i="40"/>
  <c r="A266" i="40"/>
  <c r="A46" i="40"/>
  <c r="A383" i="40"/>
  <c r="A224" i="40"/>
  <c r="A48" i="40"/>
  <c r="A329" i="40"/>
  <c r="A178" i="40"/>
  <c r="A344" i="40"/>
  <c r="A212" i="40"/>
  <c r="A11" i="40"/>
  <c r="A26" i="40"/>
  <c r="A44" i="40"/>
  <c r="A59" i="40"/>
  <c r="A74" i="40"/>
  <c r="A92" i="40"/>
  <c r="A107" i="40"/>
  <c r="A122" i="40"/>
  <c r="A140" i="40"/>
  <c r="A155" i="40"/>
  <c r="A170" i="40"/>
  <c r="A188" i="40"/>
  <c r="A203" i="40"/>
  <c r="A218" i="40"/>
  <c r="A236" i="40"/>
  <c r="A251" i="40"/>
  <c r="A265" i="40"/>
  <c r="A281" i="40"/>
  <c r="A295" i="40"/>
  <c r="A309" i="40"/>
  <c r="A323" i="40"/>
  <c r="A337" i="40"/>
  <c r="A353" i="40"/>
  <c r="A367" i="40"/>
  <c r="A381" i="40"/>
  <c r="A12" i="40"/>
  <c r="A30" i="40"/>
  <c r="A45" i="40"/>
  <c r="A60" i="40"/>
  <c r="A78" i="40"/>
  <c r="A93" i="40"/>
  <c r="A108" i="40"/>
  <c r="A126" i="40"/>
  <c r="A141" i="40"/>
  <c r="A156" i="40"/>
  <c r="A189" i="40"/>
  <c r="A237" i="40"/>
  <c r="A282" i="40"/>
  <c r="A324" i="40"/>
  <c r="A368" i="40"/>
  <c r="A31" i="40"/>
  <c r="A94" i="40"/>
  <c r="A127" i="40"/>
  <c r="A157" i="40"/>
  <c r="A205" i="40"/>
  <c r="A238" i="40"/>
  <c r="A269" i="40"/>
  <c r="A297" i="40"/>
  <c r="A341" i="40"/>
  <c r="A14" i="40"/>
  <c r="A62" i="40"/>
  <c r="A110" i="40"/>
  <c r="A158" i="40"/>
  <c r="A206" i="40"/>
  <c r="A254" i="40"/>
  <c r="A284" i="40"/>
  <c r="A312" i="40"/>
  <c r="A342" i="40"/>
  <c r="A2" i="40"/>
  <c r="A33" i="40"/>
  <c r="A96" i="40"/>
  <c r="A129" i="40"/>
  <c r="A177" i="40"/>
  <c r="A225" i="40"/>
  <c r="A240" i="40"/>
  <c r="A285" i="40"/>
  <c r="A357" i="40"/>
  <c r="A19" i="40"/>
  <c r="A49" i="40"/>
  <c r="A82" i="40"/>
  <c r="A145" i="40"/>
  <c r="A193" i="40"/>
  <c r="A226" i="40"/>
  <c r="A258" i="40"/>
  <c r="A286" i="40"/>
  <c r="A314" i="40"/>
  <c r="A372" i="40"/>
  <c r="A68" i="40"/>
  <c r="A98" i="40"/>
  <c r="A164" i="40"/>
  <c r="A194" i="40"/>
  <c r="A242" i="40"/>
  <c r="A287" i="40"/>
  <c r="A317" i="40"/>
  <c r="A359" i="40"/>
  <c r="A20" i="40"/>
  <c r="A35" i="40"/>
  <c r="A146" i="40"/>
  <c r="A21" i="40"/>
  <c r="A213" i="40"/>
  <c r="A373" i="40"/>
  <c r="A36" i="40"/>
  <c r="A228" i="40"/>
  <c r="A374" i="40"/>
  <c r="A54" i="40"/>
  <c r="A246" i="40"/>
  <c r="A69" i="40"/>
  <c r="A260" i="40"/>
  <c r="A84" i="40"/>
  <c r="A274" i="40"/>
  <c r="A102" i="40"/>
  <c r="A288" i="40"/>
  <c r="A117" i="40"/>
  <c r="A302" i="40"/>
  <c r="A132" i="40"/>
  <c r="A318" i="40"/>
  <c r="A150" i="40"/>
  <c r="A332" i="40"/>
  <c r="A165" i="40"/>
  <c r="A345" i="40"/>
  <c r="A180" i="40"/>
  <c r="A346" i="40"/>
  <c r="A198" i="40"/>
  <c r="A360" i="4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1077D34-135F-4DE0-B017-7904916BF3A9}" keepAlive="1" name="Query - EU-lijst" description="Verbinding maken met de query EU-lijst in de werkmap." type="5" refreshedVersion="8" background="1" saveData="1">
    <dbPr connection="Provider=Microsoft.Mashup.OleDb.1;Data Source=$Workbook$;Location=EU-lijst;Extended Properties=&quot;&quot;" command="SELECT * FROM [EU-lijst]"/>
  </connection>
  <connection id="2" xr16:uid="{F9E06CC6-1607-42CA-83DE-D25758CF2F80}" keepAlive="1" name="Query - GBIF waarnemingen_be" description="Verbinding maken met de query GBIF waarnemingen_be in de werkmap." type="5" refreshedVersion="8" background="1" saveData="1">
    <dbPr connection="Provider=Microsoft.Mashup.OleDb.1;Data Source=$Workbook$;Location=&quot;GBIF waarnemingen_be&quot;;Extended Properties=&quot;&quot;" command="SELECT * FROM [GBIF waarnemingen_be]"/>
  </connection>
  <connection id="3" xr16:uid="{7B71B954-1511-4226-B4E8-E7F3B7FB5912}" keepAlive="1" name="Query - Invasieve_houtige_planten_NL" description="Verbinding maken met de query Invasieve_houtige_planten_NL in de werkmap." type="5" refreshedVersion="8" background="1" saveData="1">
    <dbPr connection="Provider=Microsoft.Mashup.OleDb.1;Data Source=$Workbook$;Location=Invasieve_houtige_planten_NL;Extended Properties=&quot;&quot;" command="SELECT * FROM [Invasieve_houtige_planten_NL]"/>
  </connection>
  <connection id="4" xr16:uid="{F1AECA39-BE43-47A1-B5FD-89E020F00862}" keepAlive="1" name="Query - Lijst_invasieve_exoten_website" description="Verbinding maken met de query Lijst_invasieve_exoten_website in de werkmap." type="5" refreshedVersion="8" background="1" saveData="1">
    <dbPr connection="Provider=Microsoft.Mashup.OleDb.1;Data Source=$Workbook$;Location=Lijst_invasieve_exoten_website;Extended Properties=&quot;&quot;" command="SELECT * FROM [Lijst_invasieve_exoten_website]"/>
  </connection>
  <connection id="5" xr16:uid="{E67C801C-19AB-43AD-ABD0-78EAB277620A}" keepAlive="1" name="Query - Lijst_invasieve_exoten_website (2)" description="Verbinding maken met de query Lijst_invasieve_exoten_website (2) in de werkmap." type="5" refreshedVersion="8" background="1" saveData="1">
    <dbPr connection="Provider=Microsoft.Mashup.OleDb.1;Data Source=$Workbook$;Location=&quot;Lijst_invasieve_exoten_website (2)&quot;;Extended Properties=&quot;&quot;" command="SELECT * FROM [Lijst_invasieve_exoten_website (2)]"/>
  </connection>
  <connection id="6" xr16:uid="{3E2102A1-688C-4759-86C8-2ABB80A5D267}" keepAlive="1" name="Query - Lijst_invasieve_exoten_website (3)" description="Verbinding maken met de query Lijst_invasieve_exoten_website (3) in de werkmap." type="5" refreshedVersion="8" background="1" saveData="1">
    <dbPr connection="Provider=Microsoft.Mashup.OleDb.1;Data Source=$Workbook$;Location=&quot;Lijst_invasieve_exoten_website (3)&quot;;Extended Properties=&quot;&quot;" command="SELECT * FROM [Lijst_invasieve_exoten_website (3)]"/>
  </connection>
  <connection id="7" xr16:uid="{7083F8E5-1846-45EC-96C2-C4A11B06A7AE}" keepAlive="1" name="Query - Lijst_invasieve_exoten_website (4)" description="Verbinding maken met de query Lijst_invasieve_exoten_website (4) in de werkmap." type="5" refreshedVersion="8" background="1" saveData="1">
    <dbPr connection="Provider=Microsoft.Mashup.OleDb.1;Data Source=$Workbook$;Location=&quot;Lijst_invasieve_exoten_website (4)&quot;;Extended Properties=&quot;&quot;" command="SELECT * FROM [Lijst_invasieve_exoten_website (4)]"/>
  </connection>
  <connection id="8" xr16:uid="{FA65DE6E-9A19-472D-A0DC-2ADDC9FC9EB5}" keepAlive="1" name="Query - Lijst_invasieve_exoten_website (5)" description="Verbinding maken met de query Lijst_invasieve_exoten_website (5) in de werkmap." type="5" refreshedVersion="8" background="1" saveData="1">
    <dbPr connection="Provider=Microsoft.Mashup.OleDb.1;Data Source=$Workbook$;Location=&quot;Lijst_invasieve_exoten_website (5)&quot;;Extended Properties=&quot;&quot;" command="SELECT * FROM [Lijst_invasieve_exoten_website (5)]"/>
  </connection>
  <connection id="9" xr16:uid="{00000000-0015-0000-FFFF-FFFF00000000}" keepAlive="1" name="Query - Merge1" description="Verbinding maken met de query Merge1 in de werkmap." type="5" refreshedVersion="6" background="1" saveData="1">
    <dbPr connection="Provider=Microsoft.Mashup.OleDb.1;Data Source=$Workbook$;Location=Merge1;Extended Properties=&quot;&quot;" command="SELECT * FROM [Merge1]"/>
  </connection>
  <connection id="10" xr16:uid="{38EF94A0-85EA-4D60-80A2-575FD5DB5BC8}" keepAlive="1" name="Query - PrIUS" description="Verbinding maken met de query PrIUS in de werkmap." type="5" refreshedVersion="8" background="1" saveData="1">
    <dbPr connection="Provider=Microsoft.Mashup.OleDb.1;Data Source=$Workbook$;Location=PrIUS;Extended Properties=&quot;&quot;" command="SELECT * FROM [PrIUS]"/>
  </connection>
  <connection id="11" xr16:uid="{B44B94E4-5353-44EF-A434-6E33E1E8B49F}" keepAlive="1" name="Query - Referentielijst_IUS" description="Verbinding maken met de query Referentielijst_IUS in de werkmap." type="5" refreshedVersion="0" background="1">
    <dbPr connection="Provider=Microsoft.Mashup.OleDb.1;Data Source=$Workbook$;Location=Referentielijst_IUS;Extended Properties=&quot;&quot;" command="SELECT * FROM [Referentielijst_IUS]"/>
  </connection>
  <connection id="12" xr16:uid="{4ADEC546-4145-4310-9425-888ECE98351E}" keepAlive="1" name="Query - Referentielijst_IUS_volledig" description="Verbinding maken met de query Referentielijst_IUS_volledig in de werkmap." type="5" refreshedVersion="8" background="1" saveData="1">
    <dbPr connection="Provider=Microsoft.Mashup.OleDb.1;Data Source=$Workbook$;Location=Referentielijst_IUS_volledig;Extended Properties=&quot;&quot;" command="SELECT * FROM [Referentielijst_IUS_volledig]"/>
  </connection>
  <connection id="13" xr16:uid="{0DB4832F-FDAE-4665-BC84-BEC6147852A5}" keepAlive="1" name="Query - RIPARIAS" description="Verbinding maken met de query RIPARIAS in de werkmap." type="5" refreshedVersion="0" background="1">
    <dbPr connection="Provider=Microsoft.Mashup.OleDb.1;Data Source=$Workbook$;Location=RIPARIAS;Extended Properties=&quot;&quot;" command="SELECT * FROM [RIPARIAS]"/>
  </connection>
  <connection id="14" xr16:uid="{F3B8CAC9-79C0-4F58-98F1-E29954ECC34E}" keepAlive="1" name="Query - Waarschuwingssysteem_waarnemingen_be" description="Verbinding maken met de query Waarschuwingssysteem_waarnemingen_be in de werkmap." type="5" refreshedVersion="8" background="1" saveData="1">
    <dbPr connection="Provider=Microsoft.Mashup.OleDb.1;Data Source=$Workbook$;Location=Waarschuwingssysteem_waarnemingen_be;Extended Properties=&quot;&quot;" command="SELECT * FROM [Waarschuwingssysteem_waarnemingen_be]"/>
  </connection>
  <connection id="15" xr16:uid="{47AA109F-27BA-41C8-BA51-55D80C104D40}" keepAlive="1" name="Query - werklijst" description="Verbinding maken met de query werklijst in de werkmap." type="5" refreshedVersion="8" background="1" saveData="1">
    <dbPr connection="Provider=Microsoft.Mashup.OleDb.1;Data Source=$Workbook$;Location=werklijst;Extended Properties=&quot;&quot;" command="SELECT * FROM [werklijst]"/>
  </connection>
</connections>
</file>

<file path=xl/sharedStrings.xml><?xml version="1.0" encoding="utf-8"?>
<sst xmlns="http://schemas.openxmlformats.org/spreadsheetml/2006/main" count="11923" uniqueCount="979">
  <si>
    <t>VERSIE</t>
  </si>
  <si>
    <t>REFERENTIES</t>
  </si>
  <si>
    <t>Wetenschappelijke naam</t>
  </si>
  <si>
    <t>Nederlandse naam</t>
  </si>
  <si>
    <t>Soortgroep</t>
  </si>
  <si>
    <t>Ecopedia URL</t>
  </si>
  <si>
    <t>https://www.ecopedia.be/dieren/uitheemse-rivierkreeften-diverse-soorten</t>
  </si>
  <si>
    <t>https://www.ecopedia.be/boom/fluweelboom</t>
  </si>
  <si>
    <t>Acer rufinerve</t>
  </si>
  <si>
    <t>Grijze streepjesbastesdoorn</t>
  </si>
  <si>
    <t>Baccharis halimifolia</t>
  </si>
  <si>
    <t>Struikaster</t>
  </si>
  <si>
    <t>Mahonia aquifolium</t>
  </si>
  <si>
    <t>Mahonia</t>
  </si>
  <si>
    <t>Mahonie</t>
  </si>
  <si>
    <t>Celastrus orbiculatus</t>
  </si>
  <si>
    <t>Aziatische boomwurger </t>
  </si>
  <si>
    <t>Fraxinus pennsylvanica</t>
  </si>
  <si>
    <t>Pennsylvaanse es</t>
  </si>
  <si>
    <t>Gaultheria shallon</t>
  </si>
  <si>
    <t>Appeltjesblad</t>
  </si>
  <si>
    <t>Lonicera nitida</t>
  </si>
  <si>
    <t>Chinese kamperfoelie</t>
  </si>
  <si>
    <t>Parthenocissus quinquefolia</t>
  </si>
  <si>
    <t>Vijfbladige wingerd</t>
  </si>
  <si>
    <t>Rhus typhina</t>
  </si>
  <si>
    <t>Fluweelboom</t>
  </si>
  <si>
    <t>Ribes aureum</t>
  </si>
  <si>
    <t>Gouden ribes</t>
  </si>
  <si>
    <t>Robinia pseudoacacia</t>
  </si>
  <si>
    <t>Gewone robinia</t>
  </si>
  <si>
    <t>Spiraea alba</t>
  </si>
  <si>
    <t>Witte spirea  </t>
  </si>
  <si>
    <t>Spiraea douglasii</t>
  </si>
  <si>
    <t>Douglasspirea</t>
  </si>
  <si>
    <t>Spiraea salicifolia</t>
  </si>
  <si>
    <t>Wilgbladige spirea</t>
  </si>
  <si>
    <t>https://www.ecopedia.be/planten/aziatische-boomwurger</t>
  </si>
  <si>
    <t>Acacia saligna</t>
  </si>
  <si>
    <t>Wilgacacia</t>
  </si>
  <si>
    <t>planten</t>
  </si>
  <si>
    <t>https://www.ecopedia.be/planten/wilgacacia</t>
  </si>
  <si>
    <t>Acer negundo</t>
  </si>
  <si>
    <t>Vederesdoorn</t>
  </si>
  <si>
    <t>https://www.ecopedia.be/boom/vederesdoorn</t>
  </si>
  <si>
    <t>https://www.ecopedia.be/planten/grijze-bastesdoorn-vederesdoorn</t>
  </si>
  <si>
    <t>Acridotheres cristatellus</t>
  </si>
  <si>
    <t>Kuifmaina</t>
  </si>
  <si>
    <t>dieren</t>
  </si>
  <si>
    <t>Acridotheres tristis</t>
  </si>
  <si>
    <t>Treurmaina</t>
  </si>
  <si>
    <t>https://www.ecopedia.be/dieren/treurmaina</t>
  </si>
  <si>
    <t>Aedes albopictus</t>
  </si>
  <si>
    <t>Aziatische tijgermug</t>
  </si>
  <si>
    <t/>
  </si>
  <si>
    <t>Ailanthus altissima</t>
  </si>
  <si>
    <t>Hemelboom</t>
  </si>
  <si>
    <t>https://www.ecopedia.be/planten/Hemelboom</t>
  </si>
  <si>
    <t>Aix galericulata</t>
  </si>
  <si>
    <t>Mandarijneend</t>
  </si>
  <si>
    <t>Akebia quinata</t>
  </si>
  <si>
    <t>Klimbes</t>
  </si>
  <si>
    <t>Alopochen aegyptiaca</t>
  </si>
  <si>
    <t>Nijlgans</t>
  </si>
  <si>
    <t>https://www.ecopedia.be/dieren/Nijlgans</t>
  </si>
  <si>
    <t>Alternanthera philoxeroides</t>
  </si>
  <si>
    <t>Alligatorkruid</t>
  </si>
  <si>
    <t>https://www.ecopedia.be/planten/alligatorkruid</t>
  </si>
  <si>
    <t>Ambrosia artemisiifolia</t>
  </si>
  <si>
    <t>Alsemambrosia</t>
  </si>
  <si>
    <t>https://www.ecopedia.be/planten/Alsemambrosia</t>
  </si>
  <si>
    <t>Ameiurus melas</t>
  </si>
  <si>
    <t>Zwarte dwergmeerval</t>
  </si>
  <si>
    <t>https://www.ecopedia.be/dieren/zwarte-dwergmeerval</t>
  </si>
  <si>
    <t>Ameiurus nebulosus</t>
  </si>
  <si>
    <t>Bruine amerikaanse dwergmeerval</t>
  </si>
  <si>
    <t>Amelanchier lamarckii</t>
  </si>
  <si>
    <t>Amerikaans krentenboompje</t>
  </si>
  <si>
    <t>https://www.ecopedia.be/boom/amerikaans-krentenboompje</t>
  </si>
  <si>
    <t>Andropogon virginicus</t>
  </si>
  <si>
    <t>Amerikaans bezemgras</t>
  </si>
  <si>
    <t>https://www.ecopedia.be/planten/Amerikaans-bezemgras</t>
  </si>
  <si>
    <t>Anoplophora chinensis</t>
  </si>
  <si>
    <t>Oost-Aziatische Boktor</t>
  </si>
  <si>
    <t>Anoplophora glabripennis</t>
  </si>
  <si>
    <t>Aziatische boktor</t>
  </si>
  <si>
    <t>Anser indicus</t>
  </si>
  <si>
    <t>Indische Gans</t>
  </si>
  <si>
    <t>Aponogeton distachyos</t>
  </si>
  <si>
    <t>Kaapse waterlelie</t>
  </si>
  <si>
    <t>https://www.ecopedia.be/planten/kaapse-waterlelie</t>
  </si>
  <si>
    <t>Arthurdendyus triangulatus</t>
  </si>
  <si>
    <t>Nieuw-Zeelandse platworm</t>
  </si>
  <si>
    <t>https://www.ecopedia.be/dieren/nieuw-zeelandse-platworm</t>
  </si>
  <si>
    <t>Arundo donax</t>
  </si>
  <si>
    <t>Pijlriet</t>
  </si>
  <si>
    <t>Asclepias syriaca</t>
  </si>
  <si>
    <t>Zijdeplant</t>
  </si>
  <si>
    <t>https://www.ecopedia.be/planten/zijdeplant</t>
  </si>
  <si>
    <t>Aster lanceolatus</t>
  </si>
  <si>
    <t>Smalle aster</t>
  </si>
  <si>
    <t>https://www.ecopedia.be/planten/astergroep</t>
  </si>
  <si>
    <t>Aster novi-belgii</t>
  </si>
  <si>
    <t>Herfstaster</t>
  </si>
  <si>
    <t>Aster x salignus</t>
  </si>
  <si>
    <t>Wilgaster</t>
  </si>
  <si>
    <t>Axis axis</t>
  </si>
  <si>
    <t>Axishert</t>
  </si>
  <si>
    <t>https://www.ecopedia.be/dieren/axishert</t>
  </si>
  <si>
    <t>Azolla filiculoides</t>
  </si>
  <si>
    <t>Grote kroosvaren</t>
  </si>
  <si>
    <t>https://www.ecopedia.be/planten/Grote-kroosvaren</t>
  </si>
  <si>
    <t>https://www.ecopedia.be/planten/struikaster</t>
  </si>
  <si>
    <t>Bidens frondosa</t>
  </si>
  <si>
    <t>Zwart tandzaad</t>
  </si>
  <si>
    <t>https://www.ecopedia.be/planten/Zwart-tandzaad</t>
  </si>
  <si>
    <t>Bipalium kewense</t>
  </si>
  <si>
    <t>Hamerhoofdlandplatworm</t>
  </si>
  <si>
    <t>https://www.ecopedia.be/artikel/herkenningsfiche-halsbandparkiet-en-andere-parkieten</t>
  </si>
  <si>
    <t>Branta canadensis</t>
  </si>
  <si>
    <t>Canadese gans</t>
  </si>
  <si>
    <t>https://www.ecopedia.be/dieren/Canadese-gans</t>
  </si>
  <si>
    <t>Buddleja davidii</t>
  </si>
  <si>
    <t>Vlinderstruik</t>
  </si>
  <si>
    <t>https://www.ecopedia.be/planten/Vlinderstruik</t>
  </si>
  <si>
    <t>Bunias orientalis</t>
  </si>
  <si>
    <t>Grote hardvrucht</t>
  </si>
  <si>
    <t>https://www.ecopedia.be/planten/Grote-hardvrucht</t>
  </si>
  <si>
    <t>Cabomba caroliniana</t>
  </si>
  <si>
    <t>Waterwaaier</t>
  </si>
  <si>
    <t>https://www.ecopedia.be/planten/Waterwaaier</t>
  </si>
  <si>
    <t>Callosciurus erythraeus</t>
  </si>
  <si>
    <t>Pallas eekhoorn</t>
  </si>
  <si>
    <t>https://www.ecopedia.be/dieren/Pallas-eekhoorn</t>
  </si>
  <si>
    <t>Callosciurus finlaysonii</t>
  </si>
  <si>
    <t>Thaise eekhoorn</t>
  </si>
  <si>
    <t>https://www.ecopedia.be/dieren/Thaise-eekhoorn</t>
  </si>
  <si>
    <t>Carassius gibelio</t>
  </si>
  <si>
    <t>Giebel</t>
  </si>
  <si>
    <t>Cardiospermum grandiflorum</t>
  </si>
  <si>
    <t>Ballonrank</t>
  </si>
  <si>
    <t>https://www.ecopedia.be/dieren/gouden-mossel</t>
  </si>
  <si>
    <t>Carpobrotus edulis</t>
  </si>
  <si>
    <t>Hottentotvijg</t>
  </si>
  <si>
    <t>https://www.ecopedia.be/planten/hottentotvijg</t>
  </si>
  <si>
    <t>Castor canadensis</t>
  </si>
  <si>
    <t>Canadese bever</t>
  </si>
  <si>
    <t>Cenchrus setaceus</t>
  </si>
  <si>
    <t>Fraai lampenpoetsersgras</t>
  </si>
  <si>
    <t>https://www.ecopedia.be/planten/fraai-lampenpoetsersgras</t>
  </si>
  <si>
    <t>Cervus nippon</t>
  </si>
  <si>
    <t>Sikahert</t>
  </si>
  <si>
    <t>Channa argus</t>
  </si>
  <si>
    <t>Noordelijke slangekopvis</t>
  </si>
  <si>
    <t>https://www.ecopedia.be/dieren/noordelijke-slangenkopvis</t>
  </si>
  <si>
    <t>Cherax destructor</t>
  </si>
  <si>
    <t>Gewone yabby</t>
  </si>
  <si>
    <t>Chrysemys picta</t>
  </si>
  <si>
    <t>Amerikaanse Sierschildpad</t>
  </si>
  <si>
    <t>Cornus alba</t>
  </si>
  <si>
    <t>Witte kornoelje</t>
  </si>
  <si>
    <t>Cornus sanguinea subsp. australis</t>
  </si>
  <si>
    <t>Oosterse kornoelje</t>
  </si>
  <si>
    <t>Cornus sericea</t>
  </si>
  <si>
    <t>Canadese kornoelje</t>
  </si>
  <si>
    <t>https://www.ecopedia.be/planten/Canadese-kornoelje</t>
  </si>
  <si>
    <t>Cortaderia jubata</t>
  </si>
  <si>
    <t>Hoog pampasgras</t>
  </si>
  <si>
    <t>https://www.ecopedia.be/planten/hoog-pampagras</t>
  </si>
  <si>
    <t>Cortaderia selloana</t>
  </si>
  <si>
    <t>Pampasgras</t>
  </si>
  <si>
    <t>Corvus splendens</t>
  </si>
  <si>
    <t>Huiskraai</t>
  </si>
  <si>
    <t>https://www.ecopedia.be/dieren/huiskraai</t>
  </si>
  <si>
    <t>Cotoneaster horizontalis</t>
  </si>
  <si>
    <t>Vlakke dwergmispel</t>
  </si>
  <si>
    <t>Cotoneaster spp.</t>
  </si>
  <si>
    <t>Cotoneastergroep</t>
  </si>
  <si>
    <t>https://www.ecopedia.be/planten/cotoneastergroep</t>
  </si>
  <si>
    <t>Crassula helmsii</t>
  </si>
  <si>
    <t>Watercrassula</t>
  </si>
  <si>
    <t>https://www.ecopedia.be/planten/watercrassula</t>
  </si>
  <si>
    <t>Cygnus atratus</t>
  </si>
  <si>
    <t>Zwarte zwaan</t>
  </si>
  <si>
    <t>Cyperus eragrostis</t>
  </si>
  <si>
    <t>Bleek cypergras</t>
  </si>
  <si>
    <t>https://www.ecopedia.be/planten/Bleek-cypergras</t>
  </si>
  <si>
    <t>Dama dama</t>
  </si>
  <si>
    <t>Damhert</t>
  </si>
  <si>
    <t>https://www.ecopedia.be/dieren/Damhert</t>
  </si>
  <si>
    <t>Diabrotica virgifera</t>
  </si>
  <si>
    <t>Maïswortelboorder</t>
  </si>
  <si>
    <t>Duchesnea indica</t>
  </si>
  <si>
    <t>Schijnaardbei</t>
  </si>
  <si>
    <t>https://www.ecopedia.be/planten/schijnaardbei</t>
  </si>
  <si>
    <t>Echinocystis lobata</t>
  </si>
  <si>
    <t>Egelkomkommer, Stekelaugurk</t>
  </si>
  <si>
    <t>Egeria densa</t>
  </si>
  <si>
    <t>Egeria</t>
  </si>
  <si>
    <t>Ehrharta calycina</t>
  </si>
  <si>
    <t>Roze rimpelgras</t>
  </si>
  <si>
    <t>https://www.ecopedia.be/planten/roze-rimpelgras</t>
  </si>
  <si>
    <t>Elaeagnus angustifolia</t>
  </si>
  <si>
    <t>Smalle olijfwilg</t>
  </si>
  <si>
    <t>https://www.ecopedia.be/planten/Smalle-olijfwilg</t>
  </si>
  <si>
    <t>Elodea callitrichoides</t>
  </si>
  <si>
    <t>Sterrenkrooswaterpest</t>
  </si>
  <si>
    <t>Elodea canadensis</t>
  </si>
  <si>
    <t>Canadese waterpest</t>
  </si>
  <si>
    <t>https://www.ecopedia.be/planten/brede-waterpest</t>
  </si>
  <si>
    <t>Elodea nuttallii</t>
  </si>
  <si>
    <t>Smalle waterpest</t>
  </si>
  <si>
    <t>https://www.ecopedia.be/planten/Smalle-waterpest</t>
  </si>
  <si>
    <t>Epilobium ciliatum</t>
  </si>
  <si>
    <t>Beklierde basterdwederik</t>
  </si>
  <si>
    <t>https://www.ecopedia.be/planten/Beklierde-basterdwederik</t>
  </si>
  <si>
    <t>Eriocheir sinensis</t>
  </si>
  <si>
    <t>Chinese wolhandkrab</t>
  </si>
  <si>
    <t>https://www.ecopedia.be/dieren/Chinese-wolhandkrab</t>
  </si>
  <si>
    <t>Erythranthe guttata</t>
  </si>
  <si>
    <t>Gele maskerbloem</t>
  </si>
  <si>
    <t>https://www.ecopedia.be/planten/Gele-maskerbloem</t>
  </si>
  <si>
    <t>Eutamias sibiricus</t>
  </si>
  <si>
    <t>Siberische Grondeekhoorn</t>
  </si>
  <si>
    <t>https://www.ecopedia.be/dieren/Siberische-Grondeekhoorn</t>
  </si>
  <si>
    <t>Fallopia baldschuanica</t>
  </si>
  <si>
    <t>Fallopia aubertii</t>
  </si>
  <si>
    <t>Chinese bruidssluier</t>
  </si>
  <si>
    <t>https://www.ecopedia.be/planten/Chinese-bruidssluier</t>
  </si>
  <si>
    <t>Faxonius immunis</t>
  </si>
  <si>
    <t>Calicotrivierkreeft</t>
  </si>
  <si>
    <t>Faxonius juvenilis</t>
  </si>
  <si>
    <t>Kentuckyrivierkreeft</t>
  </si>
  <si>
    <t>Faxonius limosus</t>
  </si>
  <si>
    <t>Gevlekte Amerikaanse rivierkreeft</t>
  </si>
  <si>
    <t>Faxonius rusticus</t>
  </si>
  <si>
    <t>Roestbruine Amerikaanse Rivierkreeft</t>
  </si>
  <si>
    <t>https://www.ecopedia.be/dieren/roestbruine-amerikaanse-rivierkreeft</t>
  </si>
  <si>
    <t>Faxonius virilis</t>
  </si>
  <si>
    <t>Geknobbelde Amerikaanse rivierkreeft</t>
  </si>
  <si>
    <t>Fundulus heteroclitus</t>
  </si>
  <si>
    <t>Mummichog</t>
  </si>
  <si>
    <t>https://www.ecopedia.be/dieren/fundulus-heteroclitus</t>
  </si>
  <si>
    <t>Gaillardia x grandiflora</t>
  </si>
  <si>
    <t>Kokardebloem</t>
  </si>
  <si>
    <t>https://www.ecopedia.be/planten/Kokardebloem</t>
  </si>
  <si>
    <t>Gambusia affinis</t>
  </si>
  <si>
    <t>Westelijk muskietenvisje</t>
  </si>
  <si>
    <t>https://www.ecopedia.be/dieren/westelijk-muskietenvisje</t>
  </si>
  <si>
    <t>Gambusia holbrooki</t>
  </si>
  <si>
    <t>Oostelijk muskietenvisje</t>
  </si>
  <si>
    <t>https://www.ecopedia.be/dieren/oostelijk-muskietenvisje</t>
  </si>
  <si>
    <t>Graptemys ouachitensis</t>
  </si>
  <si>
    <t>Ouachitazaagrugschildpad</t>
  </si>
  <si>
    <t>Graptemys pseudogeographica</t>
  </si>
  <si>
    <t>Zaagrugschildpad</t>
  </si>
  <si>
    <t>Gunnera tinctoria</t>
  </si>
  <si>
    <t>Reuzenrabarber</t>
  </si>
  <si>
    <t>https://www.ecopedia.be/planten/gewone-gunnera</t>
  </si>
  <si>
    <t>Gymnocoronis spilanthoides</t>
  </si>
  <si>
    <t>Smalle theeplant</t>
  </si>
  <si>
    <t>https://www.ecopedia.be/planten/smalle-theeplant</t>
  </si>
  <si>
    <t>Hakea sericea</t>
  </si>
  <si>
    <t>Hakea</t>
  </si>
  <si>
    <t>https://www.ecopedia.be/planten/hakea</t>
  </si>
  <si>
    <t>Harmonia axyridis</t>
  </si>
  <si>
    <t>Veelkleurig aziatisch lieveheersbeestje</t>
  </si>
  <si>
    <t>Helianthus lactiflorus</t>
  </si>
  <si>
    <t>Stijve zonnebloem</t>
  </si>
  <si>
    <t>https://www.ecopedia.be/planten/Stijve-zonnebloem</t>
  </si>
  <si>
    <t>Helianthus tuberosus</t>
  </si>
  <si>
    <t>Aardpeer</t>
  </si>
  <si>
    <t>https://www.ecopedia.be/planten/Aardpeer</t>
  </si>
  <si>
    <t>Heracleum mantegazzianum</t>
  </si>
  <si>
    <t>Reuzenberenklauw</t>
  </si>
  <si>
    <t>https://www.ecopedia.be/planten/Reuzenberenklauw</t>
  </si>
  <si>
    <t>Heracleum persicum</t>
  </si>
  <si>
    <t>Perzische berenklauw</t>
  </si>
  <si>
    <t>https://www.ecopedia.be/planten/Perzische-berenklauw</t>
  </si>
  <si>
    <t>Heracleum sosnowskyi</t>
  </si>
  <si>
    <t>Sosnowsky's berenklauw</t>
  </si>
  <si>
    <t>https://www.ecopedia.be/planten/sosnowskys-berenklauw</t>
  </si>
  <si>
    <t>Herpestes javanicus</t>
  </si>
  <si>
    <t>Indische mangoest</t>
  </si>
  <si>
    <t>https://www.ecopedia.be/dieren/indische-mangoeste</t>
  </si>
  <si>
    <t>Houttuynia cordata</t>
  </si>
  <si>
    <t>Moerasanemoon</t>
  </si>
  <si>
    <t>Humulus scandens</t>
  </si>
  <si>
    <t>Oosterse hop</t>
  </si>
  <si>
    <t>https://www.ecopedia.be/planten/oosterse-hop</t>
  </si>
  <si>
    <t>Hyacinthoides hispanica</t>
  </si>
  <si>
    <t>Spaanse hyacint</t>
  </si>
  <si>
    <t>https://www.ecopedia.be/planten/Spaanse-hyacint</t>
  </si>
  <si>
    <t>Hyacinthoides x massartiana</t>
  </si>
  <si>
    <t>Kruising tussen Spaanse en wilde hyacint</t>
  </si>
  <si>
    <t>Hydrilla verticillata</t>
  </si>
  <si>
    <t>Hydrilla</t>
  </si>
  <si>
    <t>https://www.ecopedia.be/planten/waterpesten-en-hydrilla</t>
  </si>
  <si>
    <t>Hydrocotyle ranunculoides</t>
  </si>
  <si>
    <t>Grote waternavel</t>
  </si>
  <si>
    <t>https://www.ecopedia.be/planten/Grote-waternavel</t>
  </si>
  <si>
    <t>Impatiens balfourii</t>
  </si>
  <si>
    <t>Tweekleurige Balsemien</t>
  </si>
  <si>
    <t>Impatiens capensis</t>
  </si>
  <si>
    <t>Oranje springzaad</t>
  </si>
  <si>
    <t>Impatiens glandulifera</t>
  </si>
  <si>
    <t>Reuzenbalsemien</t>
  </si>
  <si>
    <t>https://www.ecopedia.be/planten/Reuzenbalsemien</t>
  </si>
  <si>
    <t>Impatiens parviflora</t>
  </si>
  <si>
    <t>Klein springzaad</t>
  </si>
  <si>
    <t>https://www.ecopedia.be/planten/Klein-springzaad</t>
  </si>
  <si>
    <t>Juncus canadensis</t>
  </si>
  <si>
    <t>Canadese rus</t>
  </si>
  <si>
    <t>https://www.ecopedia.be/planten/Canadese-rus</t>
  </si>
  <si>
    <t>Koenigia polystachya</t>
  </si>
  <si>
    <t>Afghaanse duizendknoop  </t>
  </si>
  <si>
    <t>https://www.ecopedia.be/planten/afghaanse-duizendknoop</t>
  </si>
  <si>
    <t>Laburnum anagyroides</t>
  </si>
  <si>
    <t>Goudenregen</t>
  </si>
  <si>
    <t>https://www.ecopedia.be/boom/gewone-goudenregen</t>
  </si>
  <si>
    <t>Lagarosiphon major</t>
  </si>
  <si>
    <t>Verspreidbladige waterpest</t>
  </si>
  <si>
    <t>https://www.ecopedia.be/planten/Verspreidbladige-waterpest</t>
  </si>
  <si>
    <t>Lamium galeobdolon subsp. argentatum</t>
  </si>
  <si>
    <t>Gevlekte gele dovenetel</t>
  </si>
  <si>
    <t>Lampropeltis getula</t>
  </si>
  <si>
    <t>Koningsslang</t>
  </si>
  <si>
    <t>https://www.ecopedia.be/dieren/koningsslang</t>
  </si>
  <si>
    <t>Landoltia punctata</t>
  </si>
  <si>
    <t>Smal kroos</t>
  </si>
  <si>
    <t>Latrodectus hasselti</t>
  </si>
  <si>
    <t>Roodrugspin</t>
  </si>
  <si>
    <t>Latrodectus mactans</t>
  </si>
  <si>
    <t>Oostelijke Zwarte Weduwe</t>
  </si>
  <si>
    <t>Lemna minuta</t>
  </si>
  <si>
    <t>Dwergkroos</t>
  </si>
  <si>
    <t>https://www.ecopedia.be/planten/Dwergkroos</t>
  </si>
  <si>
    <t>Lemna turionifera</t>
  </si>
  <si>
    <t>Knopkroos</t>
  </si>
  <si>
    <t>https://www.ecopedia.be/planten/Knopkroos</t>
  </si>
  <si>
    <t>Lepomis gibbosus</t>
  </si>
  <si>
    <t>Zonnebaars</t>
  </si>
  <si>
    <t>https://www.ecopedia.be/dieren/Zonnebaars</t>
  </si>
  <si>
    <t>Lespedeza cuneata</t>
  </si>
  <si>
    <t>Chinese struikklaver</t>
  </si>
  <si>
    <t>https://www.ecopedia.be/planten/Chinese-struikklaver</t>
  </si>
  <si>
    <t>Limnobium laevigatum</t>
  </si>
  <si>
    <t>Amazone kikkerbeet</t>
  </si>
  <si>
    <t>Limnoperna fortunei</t>
  </si>
  <si>
    <t>Gouden mossel</t>
  </si>
  <si>
    <t>Lindernia dubia</t>
  </si>
  <si>
    <t>Lindernia</t>
  </si>
  <si>
    <t>Lithobates catesbeianus</t>
  </si>
  <si>
    <t>Amerikaanse Stierkikker</t>
  </si>
  <si>
    <t>https://www.ecopedia.be/dieren/Amerikaanse-Stierkikker</t>
  </si>
  <si>
    <t>Lonicera japonica</t>
  </si>
  <si>
    <t>Japanse kamperfoelie</t>
  </si>
  <si>
    <t>https://www.ecopedia.be/planten/Chinese-kamperfoelie</t>
  </si>
  <si>
    <t>Lonicera tatarica</t>
  </si>
  <si>
    <t>Tartaarse kamperfoelie</t>
  </si>
  <si>
    <t>Ludwigia grandiflora</t>
  </si>
  <si>
    <t>Grote waterteunisbloem</t>
  </si>
  <si>
    <t>Ludwigia peploides</t>
  </si>
  <si>
    <t>Kleine waterteunisbloem</t>
  </si>
  <si>
    <t>Lupinus polyphyllus</t>
  </si>
  <si>
    <t>Vaste lupine</t>
  </si>
  <si>
    <t>https://www.ecopedia.be/planten/Vaste-lupine</t>
  </si>
  <si>
    <t>Lygodium japonicum</t>
  </si>
  <si>
    <t>Japanse klimvaren</t>
  </si>
  <si>
    <t>https://www.ecopedia.be/planten/Japanse-klimvaren</t>
  </si>
  <si>
    <t>Lysichiton americanus</t>
  </si>
  <si>
    <t>Moerasaronskelk</t>
  </si>
  <si>
    <t>https://www.ecopedia.be/planten/moerasaronskelk</t>
  </si>
  <si>
    <t>https://www.ecopedia.be/planten/mahonie</t>
  </si>
  <si>
    <t>Microstegium vimineum</t>
  </si>
  <si>
    <t>Japans steltgras</t>
  </si>
  <si>
    <t>https://www.ecopedia.be/planten/Japans-steltgras</t>
  </si>
  <si>
    <t>Miscanthus sinensis</t>
  </si>
  <si>
    <t>Olifantgras</t>
  </si>
  <si>
    <t>Miscanthus spp.</t>
  </si>
  <si>
    <t>Prachtriet </t>
  </si>
  <si>
    <t>https://purews.inbo.be/ws/portalfiles/portal/106959081/INBO.A.4850.pdf</t>
  </si>
  <si>
    <t>Morone americana</t>
  </si>
  <si>
    <t>Amerikaanse baars</t>
  </si>
  <si>
    <t>https://www.ecopedia.be/dieren/amerikaanse-baars</t>
  </si>
  <si>
    <t>Muntiacus reevesi</t>
  </si>
  <si>
    <t>Chinese muntjak</t>
  </si>
  <si>
    <t>https://www.ecopedia.be/dieren/Chinese-muntjak</t>
  </si>
  <si>
    <t>Mustela vison</t>
  </si>
  <si>
    <t>Amerikaanse nerts</t>
  </si>
  <si>
    <t>https://www.ecopedia.be/project/snelle-wegvangst-amerikaanse-nerts</t>
  </si>
  <si>
    <t>Myiopsitta monachus</t>
  </si>
  <si>
    <t>Monniksparkiet</t>
  </si>
  <si>
    <t>Myocastor coypus</t>
  </si>
  <si>
    <t>Beverrat</t>
  </si>
  <si>
    <t>Myriophyllum aquaticum</t>
  </si>
  <si>
    <t>Parelvederkruid</t>
  </si>
  <si>
    <t>https://www.ecopedia.be/planten/Parelvederkruid</t>
  </si>
  <si>
    <t>Myriophyllum heterophyllum</t>
  </si>
  <si>
    <t>Ongelijkbladig vederkruid</t>
  </si>
  <si>
    <t>https://www.ecopedia.be/planten/ongelijkbladig-vederkruid</t>
  </si>
  <si>
    <t>Myriophyllum rubricaule</t>
  </si>
  <si>
    <t>Rossig vederkruid</t>
  </si>
  <si>
    <t>Nasua nasua</t>
  </si>
  <si>
    <t>Rode neusbeer</t>
  </si>
  <si>
    <t>https://www.ecopedia.be/dieren/rode-neusbeer</t>
  </si>
  <si>
    <t>Neogobius melanostomus</t>
  </si>
  <si>
    <t>Zwartbekgrondel</t>
  </si>
  <si>
    <t>Nyctereutes procyonoides</t>
  </si>
  <si>
    <t>Wasbeerhond</t>
  </si>
  <si>
    <t>https://www.ecopedia.be/dieren/wasbeerhond-0</t>
  </si>
  <si>
    <t>Oenothera biennis</t>
  </si>
  <si>
    <t>Middelste teunisbloem</t>
  </si>
  <si>
    <t>https://www.ecopedia.be/planten/middelste-teunisbloem</t>
  </si>
  <si>
    <t>Oenothera glazioviana</t>
  </si>
  <si>
    <t>Grote teunisbloem</t>
  </si>
  <si>
    <t>Oenothera parviflora</t>
  </si>
  <si>
    <t>Kleine teunisbloem</t>
  </si>
  <si>
    <t>Oenothera spp.</t>
  </si>
  <si>
    <t>Teunisbloem  </t>
  </si>
  <si>
    <t>Ondatra zibethicus</t>
  </si>
  <si>
    <t>Muskusrat</t>
  </si>
  <si>
    <t>https://www.ecopedia.be/dieren/muskusrat-0</t>
  </si>
  <si>
    <t>Oxyura jamaicensis</t>
  </si>
  <si>
    <t>Rosse stekelstaart</t>
  </si>
  <si>
    <t>https://www.ecopedia.be/dieren/Rosse-stekelstaart</t>
  </si>
  <si>
    <t>Pacifastacus leniusculus</t>
  </si>
  <si>
    <t>Californische rivierkreeft</t>
  </si>
  <si>
    <t>Parakontikia ventrolineata</t>
  </si>
  <si>
    <t>Kleine Australische geelstreep</t>
  </si>
  <si>
    <t>Parthenium hysterophorus</t>
  </si>
  <si>
    <t>Schijnambrosia</t>
  </si>
  <si>
    <t>https://www.ecopedia.be/planten/schijnambrosia</t>
  </si>
  <si>
    <t>Parthenocissus inserta</t>
  </si>
  <si>
    <t>Valse wingerd </t>
  </si>
  <si>
    <t>https://www.ecopedia.be/planten/valse-wingerd</t>
  </si>
  <si>
    <t>Parthenocissus spp.</t>
  </si>
  <si>
    <t>Wingerd (diverse soorten)</t>
  </si>
  <si>
    <t>Parthenocissus tricuspidata</t>
  </si>
  <si>
    <t>Oosterse wingerd</t>
  </si>
  <si>
    <t>Pelophylax ridibundus</t>
  </si>
  <si>
    <t>Meerkikker</t>
  </si>
  <si>
    <t>Perccottus glenii</t>
  </si>
  <si>
    <t>Amoergrondel</t>
  </si>
  <si>
    <t>https://www.ecopedia.be/dieren/Amoergrondel</t>
  </si>
  <si>
    <t>Persicaria nepalensis</t>
  </si>
  <si>
    <t>Nepalese duizendknoop</t>
  </si>
  <si>
    <t>Persicaria perfoliata</t>
  </si>
  <si>
    <t>Gestekelde duizendknoop</t>
  </si>
  <si>
    <t>https://www.ecopedia.be/planten/gestekelde-duizendknoop</t>
  </si>
  <si>
    <t>Petasites japonicus</t>
  </si>
  <si>
    <t>Japans hoefblad</t>
  </si>
  <si>
    <t>Phyllostachys spp. </t>
  </si>
  <si>
    <t>Hengelstok bamboes </t>
  </si>
  <si>
    <t>Phytolacca americana</t>
  </si>
  <si>
    <t>Westerse karmozijnbes</t>
  </si>
  <si>
    <t>https://www.ecopedia.be/planten/Westerse-karmozijnbes</t>
  </si>
  <si>
    <t>Pimephales promelas</t>
  </si>
  <si>
    <t>Dikkopelrits</t>
  </si>
  <si>
    <t>Pistia stratiotes</t>
  </si>
  <si>
    <t>Watersla</t>
  </si>
  <si>
    <t>https://www.ecopedia.be/planten/Watersla</t>
  </si>
  <si>
    <t>Platydemus manokwari</t>
  </si>
  <si>
    <t>Nieuw-Guineese landplatworm</t>
  </si>
  <si>
    <t>Plotosus lineatus</t>
  </si>
  <si>
    <t>Gestreepte koraalmeerval</t>
  </si>
  <si>
    <t>https://www.ecopedia.be/dieren/gestreepte-koraalmeerval</t>
  </si>
  <si>
    <t>Pontederia cordata</t>
  </si>
  <si>
    <t>Snoekkruid</t>
  </si>
  <si>
    <t>Pontederia crassipes</t>
  </si>
  <si>
    <t>Waterhyacint</t>
  </si>
  <si>
    <t>https://www.ecopedia.be/planten/waterhyacint</t>
  </si>
  <si>
    <t>Populus alba</t>
  </si>
  <si>
    <t>Witte abeel</t>
  </si>
  <si>
    <t>Populus balsamifera</t>
  </si>
  <si>
    <t>Ontariopopulier</t>
  </si>
  <si>
    <t>Populus canescens</t>
  </si>
  <si>
    <t>Grauwe abeel</t>
  </si>
  <si>
    <t>Populus trichocarpa</t>
  </si>
  <si>
    <t>Haarvruchtige populier</t>
  </si>
  <si>
    <t>Procambarus acutus</t>
  </si>
  <si>
    <t>Gestreepte Amerikaanse rivierkreeft</t>
  </si>
  <si>
    <t>Procambarus clarkii</t>
  </si>
  <si>
    <t>Rode Amerikaanse rivierkreeft</t>
  </si>
  <si>
    <t>Procambarus spp.</t>
  </si>
  <si>
    <t>Rivierkreeften (diverse soorten)</t>
  </si>
  <si>
    <t>Procambarus virginalis</t>
  </si>
  <si>
    <t>Marmerkreeft</t>
  </si>
  <si>
    <t>Procyon lotor</t>
  </si>
  <si>
    <t>Wasbeer</t>
  </si>
  <si>
    <t>https://www.ecopedia.be/dieren/Wasbeer</t>
  </si>
  <si>
    <t>Prosopis juliflora</t>
  </si>
  <si>
    <t>Mesquite</t>
  </si>
  <si>
    <t>https://www.ecopedia.be/planten/mesquite</t>
  </si>
  <si>
    <t>Prunus laurocerasus</t>
  </si>
  <si>
    <t>Laurierkers</t>
  </si>
  <si>
    <t>Prunus serotina</t>
  </si>
  <si>
    <t>Amerikaanse vogelkers</t>
  </si>
  <si>
    <t>https://www.ecopedia.be/planten/Amerikaanse-vogelkers</t>
  </si>
  <si>
    <t>Pseudemys concinna</t>
  </si>
  <si>
    <t>Hiëroglyfensierschildpad</t>
  </si>
  <si>
    <t>Pseudemys nelsoni</t>
  </si>
  <si>
    <t>Florida roodbuikschildpad</t>
  </si>
  <si>
    <t>Pseudorasbora parva</t>
  </si>
  <si>
    <t>Blauwbandgrondel</t>
  </si>
  <si>
    <t>Pseudosasa </t>
  </si>
  <si>
    <t>Pijlbamboe </t>
  </si>
  <si>
    <t>Pseudosasa japonica </t>
  </si>
  <si>
    <t>Bamboe</t>
  </si>
  <si>
    <t>Psittacula eupatria</t>
  </si>
  <si>
    <t>Grote Alexanderparkiet</t>
  </si>
  <si>
    <t>Psittacula krameri</t>
  </si>
  <si>
    <t>Halsbandparkiet</t>
  </si>
  <si>
    <t>Pueraria montana var. lobata</t>
  </si>
  <si>
    <t>Kudzu</t>
  </si>
  <si>
    <t>https://www.ecopedia.be/planten/kudzu</t>
  </si>
  <si>
    <t>Pycnonotus cafer</t>
  </si>
  <si>
    <t>Roodbuikbuulbuul</t>
  </si>
  <si>
    <t>https://www.ecopedia.be/dieren/roodbuikbuulbuul</t>
  </si>
  <si>
    <t>Quercus rubra</t>
  </si>
  <si>
    <t>Amerikaanse eik</t>
  </si>
  <si>
    <t>Rattus norvegicus</t>
  </si>
  <si>
    <t>Bruine rat</t>
  </si>
  <si>
    <t>https://www.ecopedia.be/dieren/Bruine-rat</t>
  </si>
  <si>
    <t>Reynoutria japonica</t>
  </si>
  <si>
    <t>Japanse duizendknoop</t>
  </si>
  <si>
    <t>https://www.ecopedia.be/planten/japanse-duizendknoop</t>
  </si>
  <si>
    <t>Reynoutria sachalinensis</t>
  </si>
  <si>
    <t>Sachalinse duizendknoop</t>
  </si>
  <si>
    <t>https://www.ecopedia.be/planten/sachalinse-duizendknoop</t>
  </si>
  <si>
    <t>Reynoutria x bohemica</t>
  </si>
  <si>
    <t>Boheemse duizendknoop</t>
  </si>
  <si>
    <t>https://www.ecopedia.be/herkenning-van-japanse-sachalinse-en-boheemse-duizendknoop</t>
  </si>
  <si>
    <t>Rhododendron ponticum</t>
  </si>
  <si>
    <t>Pontische rododendron</t>
  </si>
  <si>
    <t>https://www.ecopedia.be/planten/Pontische-rododendron</t>
  </si>
  <si>
    <t>https://www.ecopedia.be/boom/valse-acacia</t>
  </si>
  <si>
    <t>Rosa multiflora</t>
  </si>
  <si>
    <t>Veelbloemige roos</t>
  </si>
  <si>
    <t>https://www.ecopedia.be/planten/Veelbloemige-roos</t>
  </si>
  <si>
    <t>Rosa rugosa</t>
  </si>
  <si>
    <t>Rimpelroos</t>
  </si>
  <si>
    <t>https://www.ecopedia.be/planten/Rimpelroos</t>
  </si>
  <si>
    <t>Rosa virginiana</t>
  </si>
  <si>
    <t>Virginische roos</t>
  </si>
  <si>
    <t>Rubus armeniacus</t>
  </si>
  <si>
    <t>Dijkviltbraam</t>
  </si>
  <si>
    <t>Rudbeckia laciniata</t>
  </si>
  <si>
    <t>Spitsbladige rudbeckia</t>
  </si>
  <si>
    <t>Rugulopteryx okamurae</t>
  </si>
  <si>
    <t>Stomp gaffelwier</t>
  </si>
  <si>
    <t>https://www.ecopedia.be/planten/rugulopteryx-okamurae</t>
  </si>
  <si>
    <t>Sagittaria latifolia</t>
  </si>
  <si>
    <t>Breedbladig pijlkruid</t>
  </si>
  <si>
    <t>Salvinia auriculata</t>
  </si>
  <si>
    <t>geen Nederlandse naam</t>
  </si>
  <si>
    <t>Salvinia molesta</t>
  </si>
  <si>
    <t>Grote vlotvaren</t>
  </si>
  <si>
    <t>https://www.ecopedia.be/planten/grote-vlotvaren</t>
  </si>
  <si>
    <t>Sander lucioperca</t>
  </si>
  <si>
    <t>Snoekbaars</t>
  </si>
  <si>
    <t>Sarracenia purpurea</t>
  </si>
  <si>
    <t>Paarse trompetbekerplant</t>
  </si>
  <si>
    <t>Saururus cernuus</t>
  </si>
  <si>
    <t>Leids plantje</t>
  </si>
  <si>
    <t>https://www.ecopedia.be/planten/Leids-plantje</t>
  </si>
  <si>
    <t>Sciurus carolinensis</t>
  </si>
  <si>
    <t>Grijze eekhoorn</t>
  </si>
  <si>
    <t>https://www.ecopedia.be/dieren/Grijze-eekhoorn</t>
  </si>
  <si>
    <t>Sciurus niger</t>
  </si>
  <si>
    <t>Amerikaanse voseekhoorn</t>
  </si>
  <si>
    <t>https://www.ecopedia.be/dieren/Amerikaanse-voseekhoorn</t>
  </si>
  <si>
    <t>Semiarundinaria </t>
  </si>
  <si>
    <t>Bamboesoort </t>
  </si>
  <si>
    <t>https://www.ecopedia.be/planten/bamboegroep</t>
  </si>
  <si>
    <t>Senecio inaequidens</t>
  </si>
  <si>
    <t>Bezemkruiskruid</t>
  </si>
  <si>
    <t>https://www.ecopedia.be/planten/Bezemkruiskruid</t>
  </si>
  <si>
    <t>Sinanodonta woodiana</t>
  </si>
  <si>
    <t>Chinese vijvermossel</t>
  </si>
  <si>
    <t>Solenopsis geminata</t>
  </si>
  <si>
    <t>Tropische vuurmier</t>
  </si>
  <si>
    <t>https://www.ecopedia.be/dieren/tropische-vuurmier</t>
  </si>
  <si>
    <t>Solenopsis invicta</t>
  </si>
  <si>
    <t>Rode vuurmier</t>
  </si>
  <si>
    <t>https://www.ecopedia.be/dieren/rode-vuurmier</t>
  </si>
  <si>
    <t>Solenopsis richteri</t>
  </si>
  <si>
    <t>Zwarte vuurmier</t>
  </si>
  <si>
    <t>https://www.ecopedia.be/dieren/zwarte-vuurmier</t>
  </si>
  <si>
    <t>Solidago canadensis</t>
  </si>
  <si>
    <t>Canadese guldenroede</t>
  </si>
  <si>
    <t>https://www.ecopedia.be/planten/Canadese-guldenroede</t>
  </si>
  <si>
    <t>Solidago gigantea</t>
  </si>
  <si>
    <t>Late guldenroede</t>
  </si>
  <si>
    <t>https://www.ecopedia.be/planten/Late-guldenroede</t>
  </si>
  <si>
    <t>Spiraea spp.</t>
  </si>
  <si>
    <t>https://www.ecopedia.be/planten/douglasspireagroep</t>
  </si>
  <si>
    <t>Spiraea tomentosa</t>
  </si>
  <si>
    <t>Viltige pluimspirea</t>
  </si>
  <si>
    <t>Spiraea x billardii (S. alba x douglasii)</t>
  </si>
  <si>
    <t>Bastaardspirea</t>
  </si>
  <si>
    <t>Spiraea x pseudosalicifolia (S. douglasii x salicifolia)</t>
  </si>
  <si>
    <t>Douglasspirea x Theeboompje</t>
  </si>
  <si>
    <t>Spiranthes cernua x Spiranthes odorata</t>
  </si>
  <si>
    <t>Basterdschroeforchis (Knikkende x welriekende schroeforchis)</t>
  </si>
  <si>
    <t>Tamias sibiricus</t>
  </si>
  <si>
    <t>Siberische grondeekhoorn</t>
  </si>
  <si>
    <t>https://www.ecopedia.be/dieren/siberische-grondeekhoorn</t>
  </si>
  <si>
    <t>Tamiasciurus hudsonicus</t>
  </si>
  <si>
    <t>Amerikaanse Rode Eekhoorn</t>
  </si>
  <si>
    <t>Threskiornis aethiopicus</t>
  </si>
  <si>
    <t>Heilige ibis</t>
  </si>
  <si>
    <t>https://www.ecopedia.be/dieren/heilige-ibis</t>
  </si>
  <si>
    <t>Trachemys scripta</t>
  </si>
  <si>
    <t>Lettersierschildpad</t>
  </si>
  <si>
    <t>https://www.ecopedia.be/dieren/lettersierschildpad-roodwang-geelbuik-en-geelwangschildpad</t>
  </si>
  <si>
    <t>Trachemys scripta elegans</t>
  </si>
  <si>
    <t>Roodwangschildpad</t>
  </si>
  <si>
    <t>Trachemys scripta scripta</t>
  </si>
  <si>
    <t>Geelbuikschildpad</t>
  </si>
  <si>
    <t>Trachemys scripta troostii</t>
  </si>
  <si>
    <t>Geelwangschildpad</t>
  </si>
  <si>
    <t>Triadica sebifera</t>
  </si>
  <si>
    <t>Talgboom</t>
  </si>
  <si>
    <t>https://www.ecopedia.be/planten/talgboom</t>
  </si>
  <si>
    <t>Umbra pygmaea</t>
  </si>
  <si>
    <t>Amerikaanse hondsvis</t>
  </si>
  <si>
    <t>Vaccinium corymbosum</t>
  </si>
  <si>
    <t>Trosbosbes</t>
  </si>
  <si>
    <t>Vallisneria spiralis</t>
  </si>
  <si>
    <t>Vallisneria</t>
  </si>
  <si>
    <t>Vespa velutina</t>
  </si>
  <si>
    <t>Aziatische hoornaar</t>
  </si>
  <si>
    <t>Wasmannia auropunctata</t>
  </si>
  <si>
    <t>Dwergvuurmier</t>
  </si>
  <si>
    <t>https://www.ecopedia.be/dieren/dwergvuurmier</t>
  </si>
  <si>
    <t>Xenopus laevis</t>
  </si>
  <si>
    <t>Afrikaanse klauwkikker</t>
  </si>
  <si>
    <t>https://www.ecopedia.be/dieren/afrikaanse-klauwkikker</t>
  </si>
  <si>
    <t>Zizania latifolia</t>
  </si>
  <si>
    <t>Wilde rijst</t>
  </si>
  <si>
    <t>Europese unielijst</t>
  </si>
  <si>
    <t>Technisch vademecum invasieve uitheemse planten</t>
  </si>
  <si>
    <t>Gids duurzame aankopen groenvoorziening</t>
  </si>
  <si>
    <t>Waarschuwingssysteem invasieve exoten waarnemingen.be</t>
  </si>
  <si>
    <t>Waarschuwingssysteem RIPARIAS</t>
  </si>
  <si>
    <t>X</t>
  </si>
  <si>
    <t>Chinese bruidssluier </t>
  </si>
  <si>
    <t>Struikspirea sp.</t>
  </si>
  <si>
    <t>Ecopedia</t>
  </si>
  <si>
    <t>Harmonia - invasieve soorten België</t>
  </si>
  <si>
    <t>Europese Unielijst</t>
  </si>
  <si>
    <t xml:space="preserve">Waarschuwingssysteem RIPARIAS </t>
  </si>
  <si>
    <t>Valse wingerd</t>
  </si>
  <si>
    <t>Parthenocissus vitacea</t>
  </si>
  <si>
    <t>PrIUS</t>
  </si>
  <si>
    <t>Zilveracacia</t>
  </si>
  <si>
    <t>Acacia dealbata</t>
  </si>
  <si>
    <t>Acacia longifolia</t>
  </si>
  <si>
    <t>Acaena anserinifolia</t>
  </si>
  <si>
    <t>Acaena caesiiglauca</t>
  </si>
  <si>
    <t>Acaena novae-zelandiae</t>
  </si>
  <si>
    <t>Acaena ovalifolia</t>
  </si>
  <si>
    <t>Krantz aloë</t>
  </si>
  <si>
    <t>Aloe arborescens</t>
  </si>
  <si>
    <t>Dwergkrentenboompje</t>
  </si>
  <si>
    <t>Araujia sericifera</t>
  </si>
  <si>
    <t>Zwarte appelbes</t>
  </si>
  <si>
    <t>Grijze melde</t>
  </si>
  <si>
    <t>Atriplex micrantha</t>
  </si>
  <si>
    <t>Berberis aquifolium</t>
  </si>
  <si>
    <t>Blauwe tuinplatworm</t>
  </si>
  <si>
    <t>Caenoplana coerulea</t>
  </si>
  <si>
    <t>Indonesische veelstreep</t>
  </si>
  <si>
    <t>Caenoplana micholitzi</t>
  </si>
  <si>
    <t>Grote Australische geelstreep</t>
  </si>
  <si>
    <t>Caenoplana variegata</t>
  </si>
  <si>
    <t>Rode hottentotvijg middagbloem</t>
  </si>
  <si>
    <t>Carpobrotus acinaciformis</t>
  </si>
  <si>
    <t>Europese blazenstruik</t>
  </si>
  <si>
    <t>Colutea arborescens</t>
  </si>
  <si>
    <t>Oosterse blazenstruik</t>
  </si>
  <si>
    <t>Colutea orientalis</t>
  </si>
  <si>
    <t>Cornus australis</t>
  </si>
  <si>
    <t>Cornus canadensis</t>
  </si>
  <si>
    <t>Cotoneaster ascendens</t>
  </si>
  <si>
    <t>Cotoneaster boisianus</t>
  </si>
  <si>
    <t>Cotoneaster bullatus</t>
  </si>
  <si>
    <t>Grote boogcotoneaster</t>
  </si>
  <si>
    <t>Cotoneaster coriaceus</t>
  </si>
  <si>
    <t>Diels' cotoneaster</t>
  </si>
  <si>
    <t>Cotoneaster dielsianus</t>
  </si>
  <si>
    <t>Uitgespreide cotoneaster</t>
  </si>
  <si>
    <t>Cotoneaster divaricatus</t>
  </si>
  <si>
    <t>Cotoneaster foveolatus</t>
  </si>
  <si>
    <t>Franchets cotoneaster</t>
  </si>
  <si>
    <t>Cotoneaster franchetii</t>
  </si>
  <si>
    <t>Ronde cotoneaster</t>
  </si>
  <si>
    <t>Cotoneaster hjelmqvistii</t>
  </si>
  <si>
    <t>Cotoneaster hylmoei</t>
  </si>
  <si>
    <t>Cotoneaster salicifolius</t>
  </si>
  <si>
    <t>Rimpelige cotoneaster</t>
  </si>
  <si>
    <t>Cotoneaster rehderi</t>
  </si>
  <si>
    <t>Wilgbladige cotoneaster</t>
  </si>
  <si>
    <t>Cotoneaster simonsii</t>
  </si>
  <si>
    <t>Witte boogcotoneaster</t>
  </si>
  <si>
    <t>Cotoneaster sternianus</t>
  </si>
  <si>
    <t>Cotoneaster thymifolius</t>
  </si>
  <si>
    <t>Montbretia</t>
  </si>
  <si>
    <t>Crocosmia x crocosmiiflora (C. aurea x C. pottsii)</t>
  </si>
  <si>
    <t>Delairea odorata</t>
  </si>
  <si>
    <t>Disphyma crassifolium</t>
  </si>
  <si>
    <t>Diversibipalium multilineatum</t>
  </si>
  <si>
    <t>Dolichoplana striata</t>
  </si>
  <si>
    <t>Langstelige olijfwilg</t>
  </si>
  <si>
    <t>Elaeagnus multiflora</t>
  </si>
  <si>
    <t>Stekelige olijfwilg</t>
  </si>
  <si>
    <t>Elaeagnus pungens</t>
  </si>
  <si>
    <t>Schermolijfwilg</t>
  </si>
  <si>
    <t>Elaeagnus umbellata</t>
  </si>
  <si>
    <t>Zilverbes</t>
  </si>
  <si>
    <t>Elaeagnus x submacrophylla (E. macrophylla x pungens)</t>
  </si>
  <si>
    <t>Equisetum hyemale subsp. affine</t>
  </si>
  <si>
    <t>Ruige fijnstraal</t>
  </si>
  <si>
    <t>Erigeron floribundus</t>
  </si>
  <si>
    <t>Landplatworm onbekend</t>
  </si>
  <si>
    <t>Geoplanidae indet.</t>
  </si>
  <si>
    <t>Helichrysum italicum</t>
  </si>
  <si>
    <t>Spaanse hyacint + Basterdhyacint</t>
  </si>
  <si>
    <t>Hyacinthoides hispanica + Hyacinthoides x massartiana</t>
  </si>
  <si>
    <t>Schermscheefbloem</t>
  </si>
  <si>
    <t>Iberis umbellata</t>
  </si>
  <si>
    <t>Ipomoea indica</t>
  </si>
  <si>
    <t>Dagwinde</t>
  </si>
  <si>
    <t>Ipomoea purpurea</t>
  </si>
  <si>
    <t>Haagliguster</t>
  </si>
  <si>
    <t>Ligustrum ovalifolium</t>
  </si>
  <si>
    <t>Amoerkamperfoelie</t>
  </si>
  <si>
    <t>Lonicera maackii</t>
  </si>
  <si>
    <t>Lonicera pileata</t>
  </si>
  <si>
    <t>Lupinus arboreus</t>
  </si>
  <si>
    <t>Boksdoorn</t>
  </si>
  <si>
    <t>Lycium barbarum</t>
  </si>
  <si>
    <t>Blauwgevlekte landplatworm</t>
  </si>
  <si>
    <t>Marionfyfea adventor</t>
  </si>
  <si>
    <t>Melia azedarach</t>
  </si>
  <si>
    <t>Mesembryanthemum cordifolium</t>
  </si>
  <si>
    <t>Amerikaanse Nerts</t>
  </si>
  <si>
    <t>Neovison vison</t>
  </si>
  <si>
    <t>Grote gevlekte landplatworm</t>
  </si>
  <si>
    <t>Obama nungara</t>
  </si>
  <si>
    <t>Vijgcactus</t>
  </si>
  <si>
    <t>Opuntia ficus-indica</t>
  </si>
  <si>
    <t>Opuntia stricta</t>
  </si>
  <si>
    <t>Kaapse klaverzuring</t>
  </si>
  <si>
    <t>Oxalis pes-caprae</t>
  </si>
  <si>
    <t>Ontariopopulier x Amerikaanse populier</t>
  </si>
  <si>
    <t>Populus x jackii (P. balsamifera x P. deltoides)</t>
  </si>
  <si>
    <t>Fujikers</t>
  </si>
  <si>
    <t>Prunus incisa</t>
  </si>
  <si>
    <t>Japanse sierkers</t>
  </si>
  <si>
    <t>Prunus serrulata</t>
  </si>
  <si>
    <t>Prunus tomentosa</t>
  </si>
  <si>
    <t>Steeneik</t>
  </si>
  <si>
    <t>Quercus ilex</t>
  </si>
  <si>
    <t>Rode ribes</t>
  </si>
  <si>
    <t>Ribes sanguineum</t>
  </si>
  <si>
    <t>Peruviaanse peperboom</t>
  </si>
  <si>
    <t>Schinus molle</t>
  </si>
  <si>
    <t>Rode peper</t>
  </si>
  <si>
    <t>Schinus terebinthifolia</t>
  </si>
  <si>
    <t>Senecio mikanioides</t>
  </si>
  <si>
    <t>Solidago altissima</t>
  </si>
  <si>
    <t>Canadese guldenroede + Late guldenroede</t>
  </si>
  <si>
    <t>Solidago canadensis + Solidago gigantea</t>
  </si>
  <si>
    <t>Solidago graminifolia</t>
  </si>
  <si>
    <t>Solidago rugosa</t>
  </si>
  <si>
    <t>Sorbaria</t>
  </si>
  <si>
    <t>Sorbaria sorbifolia</t>
  </si>
  <si>
    <t>Zweedse lijsterbes</t>
  </si>
  <si>
    <t>Sorbus intermedia</t>
  </si>
  <si>
    <t>Spiraea canescens</t>
  </si>
  <si>
    <t>Olmenbladspirea</t>
  </si>
  <si>
    <t>Spiraea chamaedryfolia</t>
  </si>
  <si>
    <t>Olmenbladspirea s.s.</t>
  </si>
  <si>
    <t>Spiraea chamaedryfolia subsp. ulmifolia</t>
  </si>
  <si>
    <t>Spiraea hypericifolia</t>
  </si>
  <si>
    <t>Hertshooispirea</t>
  </si>
  <si>
    <t>Spiraea hypericifolia subsp. obovata</t>
  </si>
  <si>
    <t>Japanse spirea</t>
  </si>
  <si>
    <t>Spiraea japonica</t>
  </si>
  <si>
    <t>Spiraea nipponica</t>
  </si>
  <si>
    <t>Thunbergspirea</t>
  </si>
  <si>
    <t>Spiraea thunbergii</t>
  </si>
  <si>
    <t>Drielobbige spirea</t>
  </si>
  <si>
    <t>Spiraea trilobata</t>
  </si>
  <si>
    <t>Spiraea x arguta (S. multiflora x S. thunbergii)</t>
  </si>
  <si>
    <t>Spiraea x brachybotrys (S. canescens x S. douglasii)</t>
  </si>
  <si>
    <t>Witte spirea x Japanse spirea</t>
  </si>
  <si>
    <t>Spiraea x bumalda (S. alba x S. japonica)</t>
  </si>
  <si>
    <t>Spiraea x macrothyrsa (S. douglasii x S. latifolia)</t>
  </si>
  <si>
    <t>Witte spirea x Theeboompje</t>
  </si>
  <si>
    <t>Spiraea x rosalba (S. alba x S. salicifolia)</t>
  </si>
  <si>
    <t>Vanhouttespirea</t>
  </si>
  <si>
    <t>Spiraea x vanhouttei (S. cantoniensis x S. trilobata)</t>
  </si>
  <si>
    <t>Gewone sneeuwbes</t>
  </si>
  <si>
    <t>Symphoricarpos albus</t>
  </si>
  <si>
    <t>Koraalbes</t>
  </si>
  <si>
    <t>Symphoricarpos orbiculatus</t>
  </si>
  <si>
    <t>Sering</t>
  </si>
  <si>
    <t>Syringa vulgaris</t>
  </si>
  <si>
    <t>Tamarix africana</t>
  </si>
  <si>
    <t>Tamarix canariensis</t>
  </si>
  <si>
    <t>Franse tamarisk</t>
  </si>
  <si>
    <t>Tamarix gallica</t>
  </si>
  <si>
    <t>Tamarix parviflora</t>
  </si>
  <si>
    <t>Behaarde palmlelie</t>
  </si>
  <si>
    <t>Yucca flaccida</t>
  </si>
  <si>
    <t>Gewone palmlelie</t>
  </si>
  <si>
    <t>Yucca gloriosa</t>
  </si>
  <si>
    <t>PrIUS classificatie</t>
  </si>
  <si>
    <t>REL-AFW</t>
  </si>
  <si>
    <t>REL-AAN-SPO</t>
  </si>
  <si>
    <t>IRR</t>
  </si>
  <si>
    <t>REL-AAN-GEV-VER-BUI</t>
  </si>
  <si>
    <t>REL-AAN-GEV-BEP</t>
  </si>
  <si>
    <t>REL-AAN-GEV-VER-NAT</t>
  </si>
  <si>
    <t>Misgurnus bipartitus</t>
  </si>
  <si>
    <t>Noord-Aziatische modderkruiper</t>
  </si>
  <si>
    <t>Amorpha fruticosa</t>
  </si>
  <si>
    <t>Valse indigostruik</t>
  </si>
  <si>
    <t>Aronia × prunifolia</t>
  </si>
  <si>
    <t>Ilex crenata</t>
  </si>
  <si>
    <t>Japanse hulst</t>
  </si>
  <si>
    <t>Paulownia tomentosa</t>
  </si>
  <si>
    <t>Anna Paulownaboom</t>
  </si>
  <si>
    <t>Pinus strobus</t>
  </si>
  <si>
    <t>Weymouthden</t>
  </si>
  <si>
    <t>Prunus virginiana</t>
  </si>
  <si>
    <t>Kleine vogelkers</t>
  </si>
  <si>
    <t>Rubus phoenicolasius</t>
  </si>
  <si>
    <t>Japanse wijnbes</t>
  </si>
  <si>
    <t>Rubus spectabilis</t>
  </si>
  <si>
    <t>Prachtframboos</t>
  </si>
  <si>
    <t>Tsuga heterophylla</t>
  </si>
  <si>
    <t>Westelijke hemlockspar</t>
  </si>
  <si>
    <t>Vincetoxicum nigrum</t>
  </si>
  <si>
    <t>Zwarte engbloem</t>
  </si>
  <si>
    <t>Invasieve houtige planten Nederland</t>
  </si>
  <si>
    <t>n.v.t.</t>
  </si>
  <si>
    <t>https://www.iasregulation.be/nl/710/download</t>
  </si>
  <si>
    <t>https://www.iasregulation.be/nl/725/download</t>
  </si>
  <si>
    <t>https://www.iasregulation.be/nl/752/download</t>
  </si>
  <si>
    <t>https://www.iasregulation.be/nl/764/download</t>
  </si>
  <si>
    <t>https://www.iasregulation.be/nl/731/download</t>
  </si>
  <si>
    <t>https://www.iasregulation.be/nl/768/download</t>
  </si>
  <si>
    <t>https://www.iasregulation.be/nl/808/download</t>
  </si>
  <si>
    <t>https://www.iasregulation.be/nl/810/download</t>
  </si>
  <si>
    <t>https://www.iasregulation.be/nl/740/download</t>
  </si>
  <si>
    <t>https://www.iasregulation.be/nl/708/download</t>
  </si>
  <si>
    <t>https://www.iasregulation.be/nl/769/download</t>
  </si>
  <si>
    <t>https://www.iasregulation.be/nl/452/download</t>
  </si>
  <si>
    <t>https://www.iasregulation.be/nl/766/download</t>
  </si>
  <si>
    <t>https://www.iasregulation.be/nl/571/download</t>
  </si>
  <si>
    <t>https://www.iasregulation.be/nl/565/download</t>
  </si>
  <si>
    <t>https://www.iasregulation.be/nl/558/download</t>
  </si>
  <si>
    <t>https://www.iasregulation.be/nl/806/download</t>
  </si>
  <si>
    <t>https://www.iasregulation.be/nl/553/download</t>
  </si>
  <si>
    <t>https://www.iasregulation.be/nl/726/download</t>
  </si>
  <si>
    <t>https://www.iasregulation.be/nl/475/download</t>
  </si>
  <si>
    <t>https://www.iasregulation.be/nl/576/download</t>
  </si>
  <si>
    <t>https://www.iasregulation.be/nl/771/download</t>
  </si>
  <si>
    <t>https://www.iasregulation.be/nl/802/download</t>
  </si>
  <si>
    <t>https://www.iasregulation.be/nl/567/download</t>
  </si>
  <si>
    <t>https://www.iasregulation.be/nl/770/download</t>
  </si>
  <si>
    <t>https://www.iasregulation.be/nl/732/download</t>
  </si>
  <si>
    <t>https://www.iasregulation.be/nl/807/download</t>
  </si>
  <si>
    <t>https://www.iasregulation.be/nl/479/download</t>
  </si>
  <si>
    <t>https://www.iasregulation.be/nl/756/download</t>
  </si>
  <si>
    <t>https://www.iasregulation.be/nl/709/download</t>
  </si>
  <si>
    <t>https://www.iasregulation.be/nl/575/download</t>
  </si>
  <si>
    <t>https://www.iasregulation.be/nl/446/download</t>
  </si>
  <si>
    <t>https://www.iasregulation.be/nl/765/download</t>
  </si>
  <si>
    <t>https://www.iasregulation.be/nl/774/download</t>
  </si>
  <si>
    <t>https://www.iasregulation.be/nl/555/download</t>
  </si>
  <si>
    <t>https://www.iasregulation.be/nl/801/download</t>
  </si>
  <si>
    <t>https://www.iasregulation.be/nl/763/download</t>
  </si>
  <si>
    <t>https://www.iasregulation.be/nl/758/download</t>
  </si>
  <si>
    <t>https://www.iasregulation.be/nl/733/download</t>
  </si>
  <si>
    <t>https://www.iasregulation.be/nl/478/download</t>
  </si>
  <si>
    <t>https://www.iasregulation.be/nl/772/download</t>
  </si>
  <si>
    <t>https://www.iasregulation.be/nl/477/download</t>
  </si>
  <si>
    <t>https://www.iasregulation.be/nl/760/download</t>
  </si>
  <si>
    <t>https://www.iasregulation.be/nl/736/download</t>
  </si>
  <si>
    <t>https://www.iasregulation.be/nl/562/download</t>
  </si>
  <si>
    <t>https://www.iasregulation.be/nl/809/download</t>
  </si>
  <si>
    <t>https://www.iasregulation.be/nl/549/download</t>
  </si>
  <si>
    <t>https://www.iasregulation.be/nl/738/download</t>
  </si>
  <si>
    <t>https://www.iasregulation.be/nl/761/download</t>
  </si>
  <si>
    <t>https://www.iasregulation.be/nl/734/download</t>
  </si>
  <si>
    <t>https://www.iasregulation.be/nl/762/download</t>
  </si>
  <si>
    <t>https://www.iasregulation.be/nl/551/download</t>
  </si>
  <si>
    <t>https://www.iasregulation.be/nl/472/download</t>
  </si>
  <si>
    <t>https://www.iasregulation.be/nl/804/download</t>
  </si>
  <si>
    <t>https://www.iasregulation.be/nl/464/download</t>
  </si>
  <si>
    <t>https://www.iasregulation.be/nl/459/download</t>
  </si>
  <si>
    <t>https://www.iasregulation.be/nl/457/download</t>
  </si>
  <si>
    <t>https://www.iasregulation.be/nl/773/download</t>
  </si>
  <si>
    <t>https://www.iasregulation.be/nl/560/download</t>
  </si>
  <si>
    <t>https://www.iasregulation.be/nl/728/download</t>
  </si>
  <si>
    <t>https://www.iasregulation.be/nl/737/download</t>
  </si>
  <si>
    <t>https://www.iasregulation.be/nl/730/download</t>
  </si>
  <si>
    <t>https://www.iasregulation.be/nl/564/download</t>
  </si>
  <si>
    <t>https://www.iasregulation.be/nl/454/download</t>
  </si>
  <si>
    <t>https://www.iasregulation.be/nl/474/download</t>
  </si>
  <si>
    <t>https://www.iasregulation.be/nl/574/download</t>
  </si>
  <si>
    <t>https://www.iasregulation.be/nl/755/download</t>
  </si>
  <si>
    <t>https://www.iasregulation.be/nl/754/download</t>
  </si>
  <si>
    <t>https://www.iasregulation.be/nl/805/download</t>
  </si>
  <si>
    <t>https://www.iasregulation.be/nl/712/download</t>
  </si>
  <si>
    <t>https://www.iasregulation.be/nl/450/download</t>
  </si>
  <si>
    <t>https://www.iasregulation.be/nl/480/download</t>
  </si>
  <si>
    <t>https://www.iasregulation.be/nl/739/download</t>
  </si>
  <si>
    <t>https://www.iasregulation.be/nl/548/download</t>
  </si>
  <si>
    <t>https://www.iasregulation.be/nl/729/download</t>
  </si>
  <si>
    <t>https://www.iasregulation.be/nl/757/download</t>
  </si>
  <si>
    <t>https://www.iasregulation.be/nl/570/download</t>
  </si>
  <si>
    <t>https://www.iasregulation.be/nl/767/download</t>
  </si>
  <si>
    <t>https://www.iasregulation.be/nl/753/download</t>
  </si>
  <si>
    <t>https://www.iasregulation.be/nl/711/download</t>
  </si>
  <si>
    <t>https://www.iasregulation.be/nl/759/download</t>
  </si>
  <si>
    <t>https://www.iasregulation.be/nl/451/download</t>
  </si>
  <si>
    <t>https://www.iasregulation.be/nl/735/download</t>
  </si>
  <si>
    <t>https://www.iasregulation.be/nl/445/download</t>
  </si>
  <si>
    <t>https://www.iasregulation.be/nl/449/download</t>
  </si>
  <si>
    <t>https://www.iasregulation.be/nl/556/download</t>
  </si>
  <si>
    <t>https://www.iasregulation.be/nl/741/download</t>
  </si>
  <si>
    <t>https://www.iasregulation.be/nl/727/download</t>
  </si>
  <si>
    <t>EU-informatiefiche</t>
  </si>
  <si>
    <t>Amelanchier humilis</t>
  </si>
  <si>
    <t>Acaena sp.</t>
  </si>
  <si>
    <t>Stekelnootje sp.</t>
  </si>
  <si>
    <t>Ailanthus sp.</t>
  </si>
  <si>
    <t>Hemelboom sp.</t>
  </si>
  <si>
    <t>Amelanchier sp.</t>
  </si>
  <si>
    <t>Krentenboompje sp.</t>
  </si>
  <si>
    <t>Anisorhynchodemus sp.</t>
  </si>
  <si>
    <t>Bipalium sp.</t>
  </si>
  <si>
    <t>Colutea sp.</t>
  </si>
  <si>
    <t>Blazenstruik sp.</t>
  </si>
  <si>
    <t>Crocosmia sp.</t>
  </si>
  <si>
    <t>Montbretia sp.</t>
  </si>
  <si>
    <t>Dolichoplana sp.</t>
  </si>
  <si>
    <t>Elaeagnus sp.</t>
  </si>
  <si>
    <t>Olijfwilg sp.</t>
  </si>
  <si>
    <t>Gaillardia sp.</t>
  </si>
  <si>
    <t>Kokardebloem sp.</t>
  </si>
  <si>
    <t>Helichrysum sp.</t>
  </si>
  <si>
    <t>Strobloem sp.</t>
  </si>
  <si>
    <t>Lycium sp.</t>
  </si>
  <si>
    <t>Boksdoorn sp.</t>
  </si>
  <si>
    <t>Philadelphus sp.</t>
  </si>
  <si>
    <t>Boerenjasmijn sp.</t>
  </si>
  <si>
    <t>Solidago sp.</t>
  </si>
  <si>
    <t>Guldenroede sp.</t>
  </si>
  <si>
    <t>Sorbaria sp.</t>
  </si>
  <si>
    <t>Symphoricarpos sp.</t>
  </si>
  <si>
    <t>Sneeuwbes sp.</t>
  </si>
  <si>
    <t>Syringa sp.</t>
  </si>
  <si>
    <t>Sering sp.</t>
  </si>
  <si>
    <t>Tamarix sp.</t>
  </si>
  <si>
    <t>Tamarisk sp.</t>
  </si>
  <si>
    <t>Yucca sp.</t>
  </si>
  <si>
    <t>Palmlelie sp.</t>
  </si>
  <si>
    <t>Invasieve uitheemse soorten in het vizier</t>
  </si>
  <si>
    <t>Veldgids invasieve houtige planten in Nederland</t>
  </si>
  <si>
    <t>Plak in cel A1 via plakken speciaal de gekopieerde waarnemingen uit waarnemingen.be
In kolom J zullen automatisch de Nederlandse namen uit kolom B verschijnen, maar dan zonder de overbodige spatie.
LET WEL OP dat het bereik van kolom J groot genoeg is, anders worden niet alle soortenvergeleken in het screenings tabblad</t>
  </si>
  <si>
    <t>SCREENING VAN JE GEBIED OP DE AANWEZIGHEID VAN EXOTEN adhv Wetenschappelijke naam</t>
  </si>
  <si>
    <t>SCREENING VAN JE GEBIED OP DE AANWEZIGHEID VAN EXOTEN adhv Nederlandse 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</si>
</sst>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sz val="10"/>
      <color theme="1"/>
      <name val="Arial"/>
      <family val="2"/>
    </font>
    <font>
      <u/>
      <sz val="10"/>
      <color theme="10"/>
      <name val="Arial"/>
      <family val="2"/>
    </font>
    <font>
      <b/>
      <sz val="10"/>
      <color theme="1"/>
      <name val="Arial"/>
      <family val="2"/>
    </font>
    <font>
      <b/>
      <sz val="10"/>
      <color rgb="FFFFFFFF"/>
      <name val="Arial"/>
      <family val="2"/>
    </font>
    <font>
      <i/>
      <sz val="11"/>
      <color theme="1"/>
      <name val="Calibri"/>
      <family val="2"/>
      <scheme val="minor"/>
    </font>
    <font>
      <b/>
      <sz val="11"/>
      <color rgb="FFFF0000"/>
      <name val="Calibri"/>
      <family val="2"/>
      <scheme val="minor"/>
    </font>
    <fon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0"/>
    <xf numFmtId="0" fontId="2" fillId="0" borderId="0" applyNumberFormat="0" applyFill="0" applyBorder="0" applyAlignment="0" applyProtection="0"/>
  </cellStyleXfs>
  <cellXfs count="20">
    <xf numFmtId="0" fontId="0" fillId="0" borderId="0" xfId="0"/>
    <xf numFmtId="0" fontId="2" fillId="0" borderId="0" xfId="2"/>
    <xf numFmtId="0" fontId="3" fillId="0" borderId="0" xfId="1" applyFont="1" applyAlignment="1">
      <alignment wrapText="1"/>
    </xf>
    <xf numFmtId="0" fontId="0" fillId="0" borderId="0" xfId="0" applyAlignment="1">
      <alignment horizontal="left" vertical="top" wrapText="1"/>
    </xf>
    <xf numFmtId="0" fontId="0" fillId="0" borderId="0" xfId="0" applyAlignment="1">
      <alignment horizontal="center"/>
    </xf>
    <xf numFmtId="0" fontId="0" fillId="2" borderId="0" xfId="0" applyFill="1"/>
    <xf numFmtId="0" fontId="0" fillId="2" borderId="0" xfId="0" applyFill="1" applyAlignment="1">
      <alignment wrapText="1"/>
    </xf>
    <xf numFmtId="0" fontId="2" fillId="0" borderId="0" xfId="2" applyAlignment="1">
      <alignment wrapText="1"/>
    </xf>
    <xf numFmtId="0" fontId="4" fillId="3" borderId="0" xfId="1" applyFont="1" applyFill="1"/>
    <xf numFmtId="14" fontId="4" fillId="3" borderId="0" xfId="1" applyNumberFormat="1" applyFont="1" applyFill="1"/>
    <xf numFmtId="0" fontId="0" fillId="0" borderId="0" xfId="0" applyNumberFormat="1"/>
    <xf numFmtId="0" fontId="2" fillId="0" borderId="0" xfId="2" applyNumberFormat="1"/>
    <xf numFmtId="0" fontId="5" fillId="0" borderId="0" xfId="0" applyNumberFormat="1" applyFont="1"/>
    <xf numFmtId="0" fontId="0" fillId="0" borderId="0" xfId="0" applyAlignment="1">
      <alignment horizontal="center" vertical="top" wrapText="1"/>
    </xf>
    <xf numFmtId="0" fontId="0" fillId="0" borderId="0" xfId="0" applyNumberFormat="1" applyAlignment="1">
      <alignment horizontal="center"/>
    </xf>
    <xf numFmtId="0" fontId="0" fillId="0" borderId="1" xfId="0" applyBorder="1"/>
    <xf numFmtId="0" fontId="6" fillId="0" borderId="0" xfId="0" applyFont="1" applyAlignment="1">
      <alignment wrapText="1"/>
    </xf>
    <xf numFmtId="14" fontId="0" fillId="0" borderId="0" xfId="0" applyNumberFormat="1"/>
    <xf numFmtId="3" fontId="0" fillId="0" borderId="0" xfId="0" applyNumberFormat="1"/>
    <xf numFmtId="0" fontId="7" fillId="0" borderId="0" xfId="0" applyFont="1" applyAlignment="1">
      <alignment horizontal="left" vertical="top" wrapText="1"/>
    </xf>
  </cellXfs>
  <cellStyles count="3">
    <cellStyle name="Hyperlink" xfId="2" builtinId="8"/>
    <cellStyle name="Standaard" xfId="0" builtinId="0"/>
    <cellStyle name="Standaard 2" xfId="1" xr:uid="{00000000-0005-0000-0000-000002000000}"/>
  </cellStyles>
  <dxfs count="68">
    <dxf>
      <font>
        <b val="0"/>
        <i/>
        <strike val="0"/>
        <condense val="0"/>
        <extend val="0"/>
        <outline val="0"/>
        <shadow val="0"/>
        <u val="none"/>
        <vertAlign val="baseline"/>
        <sz val="11"/>
        <color theme="1"/>
        <name val="Calibri"/>
        <family val="2"/>
        <scheme val="minor"/>
      </font>
      <numFmt numFmtId="0" formatCode="General"/>
    </dxf>
    <dxf>
      <numFmt numFmtId="0" formatCode="General"/>
    </dxf>
    <dxf>
      <numFmt numFmtId="0" formatCode="General"/>
    </dxf>
    <dxf>
      <numFmt numFmtId="0" formatCode="General"/>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dxf>
    <dxf>
      <numFmt numFmtId="0" formatCode="General"/>
    </dxf>
    <dxf>
      <font>
        <b val="0"/>
        <i/>
        <strike val="0"/>
        <condense val="0"/>
        <extend val="0"/>
        <outline val="0"/>
        <shadow val="0"/>
        <u val="none"/>
        <vertAlign val="baseline"/>
        <sz val="11"/>
        <color theme="1"/>
        <name val="Calibri"/>
        <family val="2"/>
        <scheme val="minor"/>
      </font>
      <numFmt numFmtId="0" formatCode="General"/>
    </dxf>
    <dxf>
      <alignment horizontal="left" vertical="top" textRotation="0" wrapText="1" indent="0" justifyLastLine="0" shrinkToFit="0" readingOrder="0"/>
    </dxf>
    <dxf>
      <fill>
        <patternFill>
          <bgColor theme="2" tint="-9.9948118533890809E-2"/>
        </patternFill>
      </fill>
    </dxf>
    <dxf>
      <font>
        <color theme="1"/>
      </font>
      <fill>
        <patternFill patternType="solid">
          <bgColor theme="2" tint="-9.9978637043366805E-2"/>
        </patternFill>
      </fill>
    </dxf>
    <dxf>
      <font>
        <color theme="1"/>
      </font>
      <fill>
        <patternFill patternType="solid">
          <bgColor theme="2" tint="-9.9978637043366805E-2"/>
        </patternFill>
      </fill>
    </dxf>
    <dxf>
      <font>
        <b val="0"/>
        <i/>
        <strike val="0"/>
        <condense val="0"/>
        <extend val="0"/>
        <outline val="0"/>
        <shadow val="0"/>
        <u val="none"/>
        <vertAlign val="baseline"/>
        <sz val="11"/>
        <color theme="1"/>
        <name val="Calibri"/>
        <family val="2"/>
        <scheme val="minor"/>
      </font>
      <numFmt numFmtId="0" formatCode="General"/>
    </dxf>
    <dxf>
      <fill>
        <patternFill>
          <bgColor theme="2" tint="-9.9948118533890809E-2"/>
        </patternFill>
      </fill>
    </dxf>
    <dxf>
      <font>
        <color theme="1"/>
      </font>
      <fill>
        <patternFill patternType="solid">
          <bgColor theme="2" tint="-9.9978637043366805E-2"/>
        </patternFill>
      </fill>
    </dxf>
    <dxf>
      <font>
        <color theme="1"/>
      </font>
      <fill>
        <patternFill patternType="solid">
          <bgColor theme="2" tint="-9.9978637043366805E-2"/>
        </patternFill>
      </fill>
    </dxf>
    <dxf>
      <fill>
        <patternFill>
          <bgColor theme="2" tint="-9.9948118533890809E-2"/>
        </patternFill>
      </fill>
    </dxf>
    <dxf>
      <font>
        <color theme="1"/>
      </font>
      <fill>
        <patternFill patternType="solid">
          <bgColor theme="2" tint="-9.9978637043366805E-2"/>
        </patternFill>
      </fill>
    </dxf>
    <dxf>
      <font>
        <color theme="1"/>
      </font>
      <fill>
        <patternFill patternType="solid">
          <bgColor theme="2" tint="-9.9978637043366805E-2"/>
        </patternFill>
      </fill>
    </dxf>
    <dxf>
      <fill>
        <patternFill>
          <bgColor theme="2" tint="-9.9948118533890809E-2"/>
        </patternFill>
      </fill>
    </dxf>
    <dxf>
      <font>
        <color theme="1"/>
      </font>
      <fill>
        <patternFill patternType="solid">
          <bgColor theme="2" tint="-9.9978637043366805E-2"/>
        </patternFill>
      </fill>
    </dxf>
    <dxf>
      <font>
        <color theme="1"/>
      </font>
      <fill>
        <patternFill patternType="solid">
          <bgColor theme="2" tint="-9.9978637043366805E-2"/>
        </patternFill>
      </fill>
    </dxf>
    <dxf>
      <numFmt numFmtId="0" formatCode="General"/>
    </dxf>
    <dxf>
      <numFmt numFmtId="0" formatCode="General"/>
    </dxf>
    <dxf>
      <numFmt numFmtId="0" formatCode="General"/>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dxf>
    <dxf>
      <numFmt numFmtId="0" formatCode="General"/>
    </dxf>
    <dxf>
      <font>
        <b val="0"/>
        <i/>
        <strike val="0"/>
        <condense val="0"/>
        <extend val="0"/>
        <outline val="0"/>
        <shadow val="0"/>
        <u val="none"/>
        <vertAlign val="baseline"/>
        <sz val="11"/>
        <color theme="1"/>
        <name val="Calibri"/>
        <family val="2"/>
        <scheme val="minor"/>
      </font>
      <numFmt numFmtId="0" formatCode="General"/>
    </dxf>
    <dxf>
      <alignment horizontal="left" vertical="top" textRotation="0" wrapText="1" indent="0" justifyLastLine="0" shrinkToFit="0" readingOrder="0"/>
    </dxf>
    <dxf>
      <font>
        <b val="0"/>
      </font>
      <fill>
        <patternFill patternType="none">
          <fgColor indexed="64"/>
          <bgColor auto="1"/>
        </patternFill>
      </fill>
      <alignment wrapText="1"/>
    </dxf>
    <dxf>
      <font>
        <b val="0"/>
      </font>
      <fill>
        <patternFill patternType="none">
          <fgColor indexed="64"/>
          <bgColor auto="1"/>
        </patternFill>
      </fill>
    </dxf>
    <dxf>
      <font>
        <b/>
      </font>
      <fill>
        <patternFill patternType="none">
          <fgColor indexed="64"/>
          <bgColor auto="1"/>
        </patternFill>
      </fill>
    </dxf>
    <dxf>
      <numFmt numFmtId="0" formatCode="General"/>
    </dxf>
    <dxf>
      <numFmt numFmtId="0" formatCode="General"/>
    </dxf>
    <dxf>
      <numFmt numFmtId="0" formatCode="General"/>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0" formatCode="General"/>
    </dxf>
    <dxf>
      <numFmt numFmtId="0" formatCode="General"/>
    </dxf>
    <dxf>
      <font>
        <i/>
      </font>
      <numFmt numFmtId="0" formatCode="General"/>
    </dxf>
    <dxf>
      <alignment horizontal="left" vertical="top" textRotation="0" wrapText="1" indent="0" justifyLastLine="0" shrinkToFit="0" readingOrder="0"/>
    </dxf>
    <dxf>
      <border>
        <left style="thin">
          <color theme="1"/>
        </left>
      </border>
    </dxf>
    <dxf>
      <border>
        <left style="thin">
          <color theme="1"/>
        </left>
      </border>
    </dxf>
    <dxf>
      <border>
        <top style="thin">
          <color theme="1"/>
        </top>
      </border>
    </dxf>
    <dxf>
      <border>
        <top style="thin">
          <color theme="1"/>
        </top>
      </border>
    </dxf>
    <dxf>
      <font>
        <b/>
        <color theme="1"/>
      </font>
    </dxf>
    <dxf>
      <font>
        <color theme="2" tint="-0.24994659260841701"/>
      </font>
      <fill>
        <patternFill patternType="none">
          <bgColor auto="1"/>
        </patternFill>
      </fill>
    </dxf>
    <dxf>
      <font>
        <b/>
        <color theme="1"/>
      </font>
      <border>
        <top style="double">
          <color theme="1"/>
        </top>
      </border>
    </dxf>
    <dxf>
      <font>
        <b/>
        <color theme="0"/>
      </font>
      <fill>
        <patternFill patternType="solid">
          <fgColor theme="0" tint="-0.34998626667073579"/>
          <bgColor theme="0" tint="-0.499984740745262"/>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Medium9">
    <tableStyle name="IUS" pivot="0" count="9" xr9:uid="{B40A4E4D-1460-4502-82BC-7C1810A7C16B}">
      <tableStyleElement type="wholeTable" dxfId="67"/>
      <tableStyleElement type="headerRow" dxfId="66"/>
      <tableStyleElement type="totalRow" dxfId="65"/>
      <tableStyleElement type="firstColumn" dxfId="64"/>
      <tableStyleElement type="lastColumn" dxfId="63"/>
      <tableStyleElement type="firstRowStripe" dxfId="62"/>
      <tableStyleElement type="secondRowStripe" dxfId="61"/>
      <tableStyleElement type="firstColumnStripe" dxfId="60"/>
      <tableStyleElement type="secondColumnStripe" dxfId="5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ovincieantwerpen.be/content/dam/provant/dlm/dmn/Invasieve%20uitheemse%20soorten%20in%20het%20vizier%20V20250617.pdf.coredownload.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171449</xdr:rowOff>
    </xdr:from>
    <xdr:to>
      <xdr:col>15</xdr:col>
      <xdr:colOff>91440</xdr:colOff>
      <xdr:row>25</xdr:row>
      <xdr:rowOff>57149</xdr:rowOff>
    </xdr:to>
    <xdr:sp macro="" textlink="">
      <xdr:nvSpPr>
        <xdr:cNvPr id="2" name="Tekstvak 1">
          <a:hlinkClick xmlns:r="http://schemas.openxmlformats.org/officeDocument/2006/relationships" r:id="rId1"/>
          <a:extLst>
            <a:ext uri="{FF2B5EF4-FFF2-40B4-BE49-F238E27FC236}">
              <a16:creationId xmlns:a16="http://schemas.microsoft.com/office/drawing/2014/main" id="{220F79CB-CE7E-4505-A494-FF5F2308BB0D}"/>
            </a:ext>
          </a:extLst>
        </xdr:cNvPr>
        <xdr:cNvSpPr txBox="1"/>
      </xdr:nvSpPr>
      <xdr:spPr>
        <a:xfrm>
          <a:off x="95250" y="171449"/>
          <a:ext cx="9140190" cy="445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200">
              <a:solidFill>
                <a:schemeClr val="dk1"/>
              </a:solidFill>
              <a:effectLst/>
              <a:latin typeface="+mn-lt"/>
              <a:ea typeface="+mn-ea"/>
              <a:cs typeface="+mn-cs"/>
            </a:rPr>
            <a:t>Deze Excel bestaat uit zes werkbladen:</a:t>
          </a:r>
        </a:p>
        <a:p>
          <a:endParaRPr lang="nl-BE" sz="1200">
            <a:solidFill>
              <a:schemeClr val="dk1"/>
            </a:solidFill>
            <a:effectLst/>
            <a:latin typeface="+mn-lt"/>
            <a:ea typeface="+mn-ea"/>
            <a:cs typeface="+mn-cs"/>
          </a:endParaRPr>
        </a:p>
        <a:p>
          <a:r>
            <a:rPr lang="nl-BE" sz="1200">
              <a:solidFill>
                <a:schemeClr val="dk1"/>
              </a:solidFill>
              <a:effectLst/>
              <a:latin typeface="+mn-lt"/>
              <a:ea typeface="+mn-ea"/>
              <a:cs typeface="+mn-cs"/>
            </a:rPr>
            <a:t>In het eerste werkblad </a:t>
          </a:r>
          <a:r>
            <a:rPr lang="nl-BE" sz="1200" b="1">
              <a:solidFill>
                <a:schemeClr val="dk1"/>
              </a:solidFill>
              <a:effectLst/>
              <a:latin typeface="+mn-lt"/>
              <a:ea typeface="+mn-ea"/>
              <a:cs typeface="+mn-cs"/>
            </a:rPr>
            <a:t>“Lijst invasieve exoten”</a:t>
          </a:r>
          <a:r>
            <a:rPr lang="nl-BE" sz="1200">
              <a:solidFill>
                <a:schemeClr val="dk1"/>
              </a:solidFill>
              <a:effectLst/>
              <a:latin typeface="+mn-lt"/>
              <a:ea typeface="+mn-ea"/>
              <a:cs typeface="+mn-cs"/>
            </a:rPr>
            <a:t> staan alle invasieve uitheemse soorten met de vermelding of het over een dier of een plant gaat en op welke lijst de soort is opgenomen en een link naar ecopedia. In de</a:t>
          </a:r>
          <a:r>
            <a:rPr lang="nl-BE" sz="1200" baseline="0">
              <a:solidFill>
                <a:schemeClr val="dk1"/>
              </a:solidFill>
              <a:effectLst/>
              <a:latin typeface="+mn-lt"/>
              <a:ea typeface="+mn-ea"/>
              <a:cs typeface="+mn-cs"/>
            </a:rPr>
            <a:t> pdf "Invasieve uitheemse soorten in het vizier" staat meer info over de verschillende lijsten. Deze pdf staat op onze website </a:t>
          </a:r>
          <a:r>
            <a:rPr lang="nl-BE" sz="1200">
              <a:hlinkClick xmlns:r="http://schemas.openxmlformats.org/officeDocument/2006/relationships" r:id=""/>
            </a:rPr>
            <a:t>Invasieve exoten</a:t>
          </a:r>
          <a:endParaRPr lang="nl-BE" sz="1200">
            <a:solidFill>
              <a:schemeClr val="dk1"/>
            </a:solidFill>
            <a:effectLst/>
            <a:latin typeface="+mn-lt"/>
            <a:ea typeface="+mn-ea"/>
            <a:cs typeface="+mn-cs"/>
          </a:endParaRPr>
        </a:p>
        <a:p>
          <a:endParaRPr lang="nl-BE" sz="1200">
            <a:latin typeface="+mn-lt"/>
            <a:cs typeface="Arial" panose="020B0604020202020204" pitchFamily="34" charset="0"/>
          </a:endParaRPr>
        </a:p>
        <a:p>
          <a:r>
            <a:rPr lang="nl-BE" sz="1200">
              <a:solidFill>
                <a:schemeClr val="dk1"/>
              </a:solidFill>
              <a:effectLst/>
              <a:latin typeface="+mn-lt"/>
              <a:ea typeface="+mn-ea"/>
              <a:cs typeface="+mn-cs"/>
            </a:rPr>
            <a:t>In het tweede werkblad staan de </a:t>
          </a:r>
          <a:r>
            <a:rPr lang="nl-BE" sz="1200" b="1">
              <a:solidFill>
                <a:schemeClr val="dk1"/>
              </a:solidFill>
              <a:effectLst/>
              <a:latin typeface="+mn-lt"/>
              <a:ea typeface="+mn-ea"/>
              <a:cs typeface="+mn-cs"/>
            </a:rPr>
            <a:t>referenties</a:t>
          </a:r>
          <a:r>
            <a:rPr lang="nl-BE" sz="1200">
              <a:solidFill>
                <a:schemeClr val="dk1"/>
              </a:solidFill>
              <a:effectLst/>
              <a:latin typeface="+mn-lt"/>
              <a:ea typeface="+mn-ea"/>
              <a:cs typeface="+mn-cs"/>
            </a:rPr>
            <a:t>. </a:t>
          </a:r>
        </a:p>
        <a:p>
          <a:endParaRPr lang="nl-BE" sz="1200">
            <a:solidFill>
              <a:schemeClr val="dk1"/>
            </a:solidFill>
            <a:effectLst/>
            <a:latin typeface="+mn-lt"/>
            <a:ea typeface="+mn-ea"/>
            <a:cs typeface="+mn-cs"/>
          </a:endParaRPr>
        </a:p>
        <a:p>
          <a:r>
            <a:rPr lang="nl-BE" sz="1200">
              <a:solidFill>
                <a:schemeClr val="dk1"/>
              </a:solidFill>
              <a:effectLst/>
              <a:latin typeface="+mn-lt"/>
              <a:ea typeface="+mn-ea"/>
              <a:cs typeface="+mn-cs"/>
            </a:rPr>
            <a:t>Het derde werkblad is deze </a:t>
          </a:r>
          <a:r>
            <a:rPr lang="nl-BE" sz="1200" b="1">
              <a:solidFill>
                <a:schemeClr val="dk1"/>
              </a:solidFill>
              <a:effectLst/>
              <a:latin typeface="+mn-lt"/>
              <a:ea typeface="+mn-ea"/>
              <a:cs typeface="+mn-cs"/>
            </a:rPr>
            <a:t>leeswijzer</a:t>
          </a:r>
          <a:r>
            <a:rPr lang="nl-BE" sz="1200">
              <a:solidFill>
                <a:schemeClr val="dk1"/>
              </a:solidFill>
              <a:effectLst/>
              <a:latin typeface="+mn-lt"/>
              <a:ea typeface="+mn-ea"/>
              <a:cs typeface="+mn-cs"/>
            </a:rPr>
            <a:t>. </a:t>
          </a:r>
        </a:p>
        <a:p>
          <a:endParaRPr lang="nl-BE" sz="1200">
            <a:solidFill>
              <a:schemeClr val="dk1"/>
            </a:solidFill>
            <a:effectLst/>
            <a:latin typeface="+mn-lt"/>
            <a:ea typeface="+mn-ea"/>
            <a:cs typeface="+mn-cs"/>
          </a:endParaRPr>
        </a:p>
        <a:p>
          <a:r>
            <a:rPr lang="nl-BE" sz="1200">
              <a:solidFill>
                <a:schemeClr val="dk1"/>
              </a:solidFill>
              <a:effectLst/>
              <a:latin typeface="+mn-lt"/>
              <a:ea typeface="+mn-ea"/>
              <a:cs typeface="+mn-cs"/>
            </a:rPr>
            <a:t>Het 4</a:t>
          </a:r>
          <a:r>
            <a:rPr lang="nl-BE" sz="1200" baseline="30000">
              <a:solidFill>
                <a:schemeClr val="dk1"/>
              </a:solidFill>
              <a:effectLst/>
              <a:latin typeface="+mn-lt"/>
              <a:ea typeface="+mn-ea"/>
              <a:cs typeface="+mn-cs"/>
            </a:rPr>
            <a:t>de</a:t>
          </a:r>
          <a:r>
            <a:rPr lang="nl-BE" sz="1200" baseline="0">
              <a:solidFill>
                <a:schemeClr val="dk1"/>
              </a:solidFill>
              <a:effectLst/>
              <a:latin typeface="+mn-lt"/>
              <a:ea typeface="+mn-ea"/>
              <a:cs typeface="+mn-cs"/>
            </a:rPr>
            <a:t>,</a:t>
          </a:r>
          <a:r>
            <a:rPr lang="nl-BE" sz="1200">
              <a:solidFill>
                <a:schemeClr val="dk1"/>
              </a:solidFill>
              <a:effectLst/>
              <a:latin typeface="+mn-lt"/>
              <a:ea typeface="+mn-ea"/>
              <a:cs typeface="+mn-cs"/>
            </a:rPr>
            <a:t> 5</a:t>
          </a:r>
          <a:r>
            <a:rPr lang="nl-BE" sz="1200" baseline="30000">
              <a:solidFill>
                <a:schemeClr val="dk1"/>
              </a:solidFill>
              <a:effectLst/>
              <a:latin typeface="+mn-lt"/>
              <a:ea typeface="+mn-ea"/>
              <a:cs typeface="+mn-cs"/>
            </a:rPr>
            <a:t>de </a:t>
          </a:r>
          <a:r>
            <a:rPr lang="nl-BE" sz="1200">
              <a:solidFill>
                <a:schemeClr val="dk1"/>
              </a:solidFill>
              <a:effectLst/>
              <a:latin typeface="+mn-lt"/>
              <a:ea typeface="+mn-ea"/>
              <a:cs typeface="+mn-cs"/>
            </a:rPr>
            <a:t> en </a:t>
          </a:r>
          <a:r>
            <a:rPr lang="nl-BE" sz="1100">
              <a:solidFill>
                <a:schemeClr val="dk1"/>
              </a:solidFill>
              <a:effectLst/>
              <a:latin typeface="+mn-lt"/>
              <a:ea typeface="+mn-ea"/>
              <a:cs typeface="+mn-cs"/>
            </a:rPr>
            <a:t>6</a:t>
          </a:r>
          <a:r>
            <a:rPr lang="nl-BE" sz="1100" baseline="30000">
              <a:solidFill>
                <a:schemeClr val="dk1"/>
              </a:solidFill>
              <a:effectLst/>
              <a:latin typeface="+mn-lt"/>
              <a:ea typeface="+mn-ea"/>
              <a:cs typeface="+mn-cs"/>
            </a:rPr>
            <a:t>de </a:t>
          </a:r>
          <a:r>
            <a:rPr lang="nl-BE" sz="1200">
              <a:solidFill>
                <a:schemeClr val="dk1"/>
              </a:solidFill>
              <a:effectLst/>
              <a:latin typeface="+mn-lt"/>
              <a:ea typeface="+mn-ea"/>
              <a:cs typeface="+mn-cs"/>
            </a:rPr>
            <a:t>werkblad kan je gebruiken om te screenen of de waargenomen soorten in een bepaald gebied al dan niet invasieve uitheemse soorten zijn. </a:t>
          </a:r>
        </a:p>
        <a:p>
          <a:endParaRPr lang="nl-BE" sz="1200" b="1">
            <a:solidFill>
              <a:schemeClr val="dk1"/>
            </a:solidFill>
            <a:effectLst/>
            <a:latin typeface="+mn-lt"/>
            <a:ea typeface="+mn-ea"/>
            <a:cs typeface="+mn-cs"/>
          </a:endParaRPr>
        </a:p>
        <a:p>
          <a:r>
            <a:rPr lang="nl-BE" sz="1200" b="1">
              <a:solidFill>
                <a:schemeClr val="dk1"/>
              </a:solidFill>
              <a:effectLst/>
              <a:latin typeface="+mn-lt"/>
              <a:ea typeface="+mn-ea"/>
              <a:cs typeface="+mn-cs"/>
            </a:rPr>
            <a:t>Hoe ga je te werk?</a:t>
          </a:r>
          <a:r>
            <a:rPr lang="nl-BE" sz="1200">
              <a:solidFill>
                <a:schemeClr val="dk1"/>
              </a:solidFill>
              <a:effectLst/>
              <a:latin typeface="+mn-lt"/>
              <a:ea typeface="+mn-ea"/>
              <a:cs typeface="+mn-cs"/>
            </a:rPr>
            <a:t> </a:t>
          </a:r>
        </a:p>
        <a:p>
          <a:r>
            <a:rPr lang="nl-BE" sz="1200">
              <a:solidFill>
                <a:schemeClr val="dk1"/>
              </a:solidFill>
              <a:effectLst/>
              <a:latin typeface="+mn-lt"/>
              <a:ea typeface="+mn-ea"/>
              <a:cs typeface="+mn-cs"/>
            </a:rPr>
            <a:t>Selecteer de waargenomen soorten uit waarnemingen.be en kopieer de soorten. Deze gekopieerde selectie kan je dan plakken in het 4</a:t>
          </a:r>
          <a:r>
            <a:rPr lang="nl-BE" sz="1200" baseline="30000">
              <a:solidFill>
                <a:schemeClr val="dk1"/>
              </a:solidFill>
              <a:effectLst/>
              <a:latin typeface="+mn-lt"/>
              <a:ea typeface="+mn-ea"/>
              <a:cs typeface="+mn-cs"/>
            </a:rPr>
            <a:t>de</a:t>
          </a:r>
          <a:r>
            <a:rPr lang="nl-BE" sz="1200">
              <a:solidFill>
                <a:schemeClr val="dk1"/>
              </a:solidFill>
              <a:effectLst/>
              <a:latin typeface="+mn-lt"/>
              <a:ea typeface="+mn-ea"/>
              <a:cs typeface="+mn-cs"/>
            </a:rPr>
            <a:t> werkblad </a:t>
          </a:r>
          <a:r>
            <a:rPr lang="nl-BE" sz="1200" b="1">
              <a:solidFill>
                <a:schemeClr val="dk1"/>
              </a:solidFill>
              <a:effectLst/>
              <a:latin typeface="+mn-lt"/>
              <a:ea typeface="+mn-ea"/>
              <a:cs typeface="+mn-cs"/>
            </a:rPr>
            <a:t>“soorten uit waarnemingen.be”</a:t>
          </a:r>
          <a:r>
            <a:rPr lang="nl-BE" sz="1200">
              <a:solidFill>
                <a:schemeClr val="dk1"/>
              </a:solidFill>
              <a:effectLst/>
              <a:latin typeface="+mn-lt"/>
              <a:ea typeface="+mn-ea"/>
              <a:cs typeface="+mn-cs"/>
            </a:rPr>
            <a:t>. Dat is een leeg werkblad waar je in cel 1A rechts kan klikken en dan via “plakken speciaal” als “tekst” de waargenomen soorten kan plakken. </a:t>
          </a:r>
        </a:p>
        <a:p>
          <a:pPr marL="0" marR="0" lvl="0" indent="0" defTabSz="914400" eaLnBrk="1" fontAlgn="auto" latinLnBrk="0" hangingPunct="1">
            <a:lnSpc>
              <a:spcPct val="100000"/>
            </a:lnSpc>
            <a:spcBef>
              <a:spcPts val="0"/>
            </a:spcBef>
            <a:spcAft>
              <a:spcPts val="0"/>
            </a:spcAft>
            <a:buClrTx/>
            <a:buSzTx/>
            <a:buFontTx/>
            <a:buNone/>
            <a:tabLst/>
            <a:defRPr/>
          </a:pPr>
          <a:r>
            <a:rPr lang="nl-BE" sz="1200">
              <a:solidFill>
                <a:schemeClr val="dk1"/>
              </a:solidFill>
              <a:effectLst/>
              <a:latin typeface="+mn-lt"/>
              <a:ea typeface="+mn-ea"/>
              <a:cs typeface="+mn-cs"/>
            </a:rPr>
            <a:t>Als je dan op het werkbladen “</a:t>
          </a:r>
          <a:r>
            <a:rPr lang="nl-BE" sz="1200" b="1">
              <a:solidFill>
                <a:schemeClr val="dk1"/>
              </a:solidFill>
              <a:effectLst/>
              <a:latin typeface="+mn-lt"/>
              <a:ea typeface="+mn-ea"/>
              <a:cs typeface="+mn-cs"/>
            </a:rPr>
            <a:t>screening</a:t>
          </a:r>
          <a:r>
            <a:rPr lang="nl-BE" sz="1200">
              <a:solidFill>
                <a:schemeClr val="dk1"/>
              </a:solidFill>
              <a:effectLst/>
              <a:latin typeface="+mn-lt"/>
              <a:ea typeface="+mn-ea"/>
              <a:cs typeface="+mn-cs"/>
            </a:rPr>
            <a:t>” klikt, krijg je getallen en #N/B  te zien doordat er een vergelijksformule in de eerste kolom staat. #N/B  betekent dat deze invasieve uitheemse soort niet werd waargenomen in je gebied. De getallen markeren de invasieve uitheemse soorten die wel werden waargenomen in je gebied. Het getal verwijst naar de positie in het werkblad “soorten uit waarnemingen.be”. </a:t>
          </a:r>
        </a:p>
        <a:p>
          <a:pPr marL="0" marR="0" lvl="0" indent="0" defTabSz="914400" eaLnBrk="1" fontAlgn="auto" latinLnBrk="0" hangingPunct="1">
            <a:lnSpc>
              <a:spcPct val="100000"/>
            </a:lnSpc>
            <a:spcBef>
              <a:spcPts val="0"/>
            </a:spcBef>
            <a:spcAft>
              <a:spcPts val="0"/>
            </a:spcAft>
            <a:buClrTx/>
            <a:buSzTx/>
            <a:buFontTx/>
            <a:buNone/>
            <a:tabLst/>
            <a:defRPr/>
          </a:pPr>
          <a:r>
            <a:rPr lang="nl-BE" sz="1200">
              <a:solidFill>
                <a:schemeClr val="dk1"/>
              </a:solidFill>
              <a:effectLst/>
              <a:latin typeface="+mn-lt"/>
              <a:ea typeface="+mn-ea"/>
              <a:cs typeface="+mn-cs"/>
            </a:rPr>
            <a:t>Vervolgens kan je de gegevens sorteren zodat je enkel de waargenomen invasieve uitheemse soorten te zien krijgt. Dat doe je door op het pijltje in cel 1A “screening van je gebied…” te klikken en de #N/B af te vinken.</a:t>
          </a:r>
        </a:p>
        <a:p>
          <a:pPr marL="0" marR="0" lvl="0" indent="0" defTabSz="914400" eaLnBrk="1" fontAlgn="auto" latinLnBrk="0" hangingPunct="1">
            <a:lnSpc>
              <a:spcPct val="100000"/>
            </a:lnSpc>
            <a:spcBef>
              <a:spcPts val="0"/>
            </a:spcBef>
            <a:spcAft>
              <a:spcPts val="0"/>
            </a:spcAft>
            <a:buClrTx/>
            <a:buSzTx/>
            <a:buFontTx/>
            <a:buNone/>
            <a:tabLst/>
            <a:defRPr/>
          </a:pPr>
          <a:endParaRPr lang="nl-BE" sz="1200">
            <a:latin typeface="+mn-lt"/>
            <a:cs typeface="Arial" panose="020B0604020202020204" pitchFamily="34" charset="0"/>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5" xr16:uid="{1DB24CED-5773-486A-A81E-B10040C98594}" autoFormatId="16" applyNumberFormats="0" applyBorderFormats="0" applyFontFormats="0" applyPatternFormats="0" applyAlignmentFormats="0" applyWidthHeightFormats="0">
  <queryTableRefresh nextId="46">
    <queryTableFields count="13">
      <queryTableField id="1" name="Wetenschappelijke naam" tableColumnId="1"/>
      <queryTableField id="2" name="Nederlandse naam" tableColumnId="2"/>
      <queryTableField id="3" name="Soortgroep" tableColumnId="3"/>
      <queryTableField id="4" name="Europese unielijst" tableColumnId="4"/>
      <queryTableField id="37" name="Harmonia - invasieve soorten België" tableColumnId="18"/>
      <queryTableField id="6" name="Technisch vademecum invasieve uitheemse planten" tableColumnId="6"/>
      <queryTableField id="10" name="Gids duurzame aankopen groenvoorziening" tableColumnId="10"/>
      <queryTableField id="8" name="Waarschuwingssysteem invasieve exoten waarnemingen.be" tableColumnId="8"/>
      <queryTableField id="9" name="Waarschuwingssysteem RIPARIAS" tableColumnId="9"/>
      <queryTableField id="21" name="Invasieve houtige planten Nederland" tableColumnId="14"/>
      <queryTableField id="22" name="PrIUS classificatie" tableColumnId="15"/>
      <queryTableField id="20" name="EU-informatiefiche" tableColumnId="13"/>
      <queryTableField id="7" name="Ecopedia URL" tableColumnId="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connectionId="6" xr16:uid="{F336614D-5941-411C-873F-62BF5044429C}" autoFormatId="16" applyNumberFormats="0" applyBorderFormats="0" applyFontFormats="0" applyPatternFormats="0" applyAlignmentFormats="0" applyWidthHeightFormats="0">
  <queryTableRefresh nextId="48" unboundColumnsLeft="2">
    <queryTableFields count="14">
      <queryTableField id="47" dataBound="0" tableColumnId="11"/>
      <queryTableField id="46" dataBound="0" tableColumnId="5"/>
      <queryTableField id="2" name="Nederlandse naam" tableColumnId="2"/>
      <queryTableField id="3" name="Soortgroep" tableColumnId="3"/>
      <queryTableField id="4" name="Europese unielijst" tableColumnId="4"/>
      <queryTableField id="37" name="Harmonia - invasieve soorten België" tableColumnId="18"/>
      <queryTableField id="6" name="Technisch vademecum invasieve uitheemse planten" tableColumnId="6"/>
      <queryTableField id="10" name="Gids duurzame aankopen groenvoorziening" tableColumnId="10"/>
      <queryTableField id="8" name="Waarschuwingssysteem invasieve exoten waarnemingen.be" tableColumnId="8"/>
      <queryTableField id="9" name="Waarschuwingssysteem RIPARIAS" tableColumnId="9"/>
      <queryTableField id="21" name="Invasieve houtige planten Nederland" tableColumnId="14"/>
      <queryTableField id="22" name="PrIUS classificatie" tableColumnId="15"/>
      <queryTableField id="20" name="EU-informatiefiche" tableColumnId="13"/>
      <queryTableField id="7" name="Ecopedia URL" tableColumnId="7"/>
    </queryTableFields>
    <queryTableDeletedFields count="1">
      <deletedField name="Wetenschappelijke naam"/>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4" connectionId="8" xr16:uid="{8F63B0CD-D803-4B4F-9562-BFF8076012DF}" autoFormatId="16" applyNumberFormats="0" applyBorderFormats="0" applyFontFormats="0" applyPatternFormats="0" applyAlignmentFormats="0" applyWidthHeightFormats="0">
  <queryTableRefresh nextId="48" unboundColumnsLeft="2">
    <queryTableFields count="14">
      <queryTableField id="47" dataBound="0" tableColumnId="11"/>
      <queryTableField id="46" dataBound="0" tableColumnId="5"/>
      <queryTableField id="2" name="Nederlandse naam" tableColumnId="2"/>
      <queryTableField id="3" name="Soortgroep" tableColumnId="3"/>
      <queryTableField id="4" name="Europese unielijst" tableColumnId="4"/>
      <queryTableField id="37" name="Harmonia - invasieve soorten België" tableColumnId="18"/>
      <queryTableField id="6" name="Technisch vademecum invasieve uitheemse planten" tableColumnId="6"/>
      <queryTableField id="10" name="Gids duurzame aankopen groenvoorziening" tableColumnId="10"/>
      <queryTableField id="8" name="Waarschuwingssysteem invasieve exoten waarnemingen.be" tableColumnId="8"/>
      <queryTableField id="9" name="Waarschuwingssysteem RIPARIAS" tableColumnId="9"/>
      <queryTableField id="21" name="Invasieve houtige planten Nederland" tableColumnId="14"/>
      <queryTableField id="22" name="PrIUS classificatie" tableColumnId="15"/>
      <queryTableField id="20" name="EU-informatiefiche" tableColumnId="13"/>
      <queryTableField id="7" name="Ecopedia URL" tableColumnId="7"/>
    </queryTableFields>
    <queryTableDeletedFields count="1">
      <deletedField name="Wetenschappelijke naam"/>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7F2E087-087B-4143-B6B2-72926DB73791}" name="Lijst_invasieve_exoten_website28" displayName="Lijst_invasieve_exoten_website28" ref="A1:M383" tableType="queryTable" totalsRowShown="0" headerRowDxfId="58">
  <autoFilter ref="A1:M383" xr:uid="{17F2E087-087B-4143-B6B2-72926DB73791}"/>
  <sortState xmlns:xlrd2="http://schemas.microsoft.com/office/spreadsheetml/2017/richdata2" ref="A2:M383">
    <sortCondition ref="A1:A383"/>
  </sortState>
  <tableColumns count="13">
    <tableColumn id="1" xr3:uid="{3AF6A5BF-0745-499F-896A-B4E396F9818C}" uniqueName="1" name="Wetenschappelijke naam" queryTableFieldId="1" dataDxfId="57"/>
    <tableColumn id="2" xr3:uid="{86E85E2A-D093-4329-BDE0-48A039989D27}" uniqueName="2" name="Nederlandse naam" queryTableFieldId="2" dataDxfId="56"/>
    <tableColumn id="3" xr3:uid="{6829B358-1755-419D-9143-37C16DE2AD4D}" uniqueName="3" name="Soortgroep" queryTableFieldId="3" dataDxfId="55"/>
    <tableColumn id="4" xr3:uid="{0C716E18-A09A-45F8-BDA1-4295A50F0F5D}" uniqueName="4" name="Europese unielijst" queryTableFieldId="4" dataDxfId="54"/>
    <tableColumn id="18" xr3:uid="{E8001295-0B10-4CD9-BA8D-78E4A8EB1104}" uniqueName="18" name="Harmonia - invasieve soorten België" queryTableFieldId="37" dataDxfId="53"/>
    <tableColumn id="6" xr3:uid="{20DA1D0F-9FD9-4CEC-883C-7BFF02B05A9D}" uniqueName="6" name="Technisch vademecum invasieve uitheemse planten" queryTableFieldId="6" dataDxfId="52"/>
    <tableColumn id="10" xr3:uid="{BACA7F16-74D6-4D36-B0E7-A3DE8EFAAC08}" uniqueName="10" name="Gids duurzame aankopen groenvoorziening" queryTableFieldId="10" dataDxfId="51"/>
    <tableColumn id="8" xr3:uid="{A746033D-0D6C-4E83-8107-CF9EF03FC692}" uniqueName="8" name="Waarschuwingssysteem invasieve exoten waarnemingen.be" queryTableFieldId="8" dataDxfId="50"/>
    <tableColumn id="9" xr3:uid="{B27446FB-C334-466B-A588-B7D73B188245}" uniqueName="9" name="Waarschuwingssysteem RIPARIAS" queryTableFieldId="9" dataDxfId="49"/>
    <tableColumn id="14" xr3:uid="{789158C2-FAF2-4906-A9A8-513BAC0C04CE}" uniqueName="14" name="Invasieve houtige planten Nederland" queryTableFieldId="21" dataDxfId="48"/>
    <tableColumn id="15" xr3:uid="{C63898EE-5D45-4DDB-B455-B0BB7E503FA6}" uniqueName="15" name="PrIUS classificatie" queryTableFieldId="22" dataDxfId="47"/>
    <tableColumn id="13" xr3:uid="{A0FE4B4D-48E2-4BA1-BB4F-B5D31B9A9888}" uniqueName="13" name="EU-informatiefiche" queryTableFieldId="20" dataDxfId="46"/>
    <tableColumn id="7" xr3:uid="{11D221A1-EA69-4EC5-9750-9D6054DD5545}" uniqueName="7" name="Ecopedia URL" queryTableFieldId="7" dataDxfId="45" dataCellStyle="Hyperlink"/>
  </tableColumns>
  <tableStyleInfo name="IU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C8EC233-3253-49C3-A41A-7A9446607D29}" name="Tabel7214" displayName="Tabel7214" ref="A2:A13" totalsRowShown="0" headerRowDxfId="44" dataDxfId="43" headerRowCellStyle="Standaard 2">
  <autoFilter ref="A2:A13" xr:uid="{EC8EC233-3253-49C3-A41A-7A9446607D29}"/>
  <tableColumns count="1">
    <tableColumn id="1" xr3:uid="{806F6AAC-9875-45C0-8661-70A53BE69F49}" name="REFERENTIES" dataDxfId="42" dataCellStyle="Standaard 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A7D385-0399-4EF0-B949-F26B5B549A7A}" name="Lijst_invasieve_exoten_website282" displayName="Lijst_invasieve_exoten_website282" ref="A1:N383" tableType="queryTable" totalsRowShown="0" headerRowDxfId="41">
  <autoFilter ref="A1:N383" xr:uid="{17A7D385-0399-4EF0-B949-F26B5B549A7A}"/>
  <tableColumns count="14">
    <tableColumn id="11" xr3:uid="{4CBA0A87-6712-42B5-A466-8E3CD87BE5AA}" uniqueName="11" name="SCREENING VAN JE GEBIED OP DE AANWEZIGHEID VAN EXOTEN adhv Wetenschappelijke naam" queryTableFieldId="47" dataDxfId="18">
      <calculatedColumnFormula>MATCH(Lijst_invasieve_exoten_website282[[#This Row],[Wetenschappelijke naam]],'Soorten uit waarnemingen.be'!C:C,0)</calculatedColumnFormula>
    </tableColumn>
    <tableColumn id="5" xr3:uid="{2847A61C-24B0-43A7-B87C-A9302A9B6E4B}" uniqueName="5" name="Wetenschappelijke naam" queryTableFieldId="46" dataDxfId="40"/>
    <tableColumn id="2" xr3:uid="{72C98E17-79F9-4D9E-B9D8-813D915A0871}" uniqueName="2" name="Nederlandse naam" queryTableFieldId="2" dataDxfId="39"/>
    <tableColumn id="3" xr3:uid="{26FCBACD-F93A-4BBE-88F3-5892105769ED}" uniqueName="3" name="Soortgroep" queryTableFieldId="3" dataDxfId="38"/>
    <tableColumn id="4" xr3:uid="{C8740102-6EFA-4820-8A25-9001BED794BA}" uniqueName="4" name="Europese unielijst" queryTableFieldId="4" dataDxfId="37"/>
    <tableColumn id="18" xr3:uid="{CCB2CA4F-0C3B-4239-B918-9DA17372AEBC}" uniqueName="18" name="Harmonia - invasieve soorten België" queryTableFieldId="37" dataDxfId="36"/>
    <tableColumn id="6" xr3:uid="{D1B8F3A0-50A6-48A6-91AC-B3CD4F9C38C3}" uniqueName="6" name="Technisch vademecum invasieve uitheemse planten" queryTableFieldId="6" dataDxfId="35"/>
    <tableColumn id="10" xr3:uid="{9FB06B64-DC9A-4C48-AEDC-A81CD1A2C8FE}" uniqueName="10" name="Gids duurzame aankopen groenvoorziening" queryTableFieldId="10" dataDxfId="34"/>
    <tableColumn id="8" xr3:uid="{2173468B-0445-4182-AE18-5F17CC45DBF6}" uniqueName="8" name="Waarschuwingssysteem invasieve exoten waarnemingen.be" queryTableFieldId="8" dataDxfId="33"/>
    <tableColumn id="9" xr3:uid="{5A5DBAF4-37E0-4A90-9C54-97AA165B786C}" uniqueName="9" name="Waarschuwingssysteem RIPARIAS" queryTableFieldId="9" dataDxfId="32"/>
    <tableColumn id="14" xr3:uid="{CF981378-197E-409C-A1BE-34B39ACDC60C}" uniqueName="14" name="Invasieve houtige planten Nederland" queryTableFieldId="21" dataDxfId="31"/>
    <tableColumn id="15" xr3:uid="{E9610BB4-2169-48A1-BCD4-9148647B5F82}" uniqueName="15" name="PrIUS classificatie" queryTableFieldId="22" dataDxfId="30"/>
    <tableColumn id="13" xr3:uid="{51AC1156-8B04-4D1B-8AEC-48D391C03EE5}" uniqueName="13" name="EU-informatiefiche" queryTableFieldId="20" dataDxfId="29"/>
    <tableColumn id="7" xr3:uid="{43ECB9B5-7B53-4D44-82B5-1458D78964C0}" uniqueName="7" name="Ecopedia URL" queryTableFieldId="7" dataDxfId="28" dataCellStyle="Hyperlink"/>
  </tableColumns>
  <tableStyleInfo name="IU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E9DCF1-E98F-4F1B-A50F-A36F2B018E34}" name="Lijst_invasieve_exoten_website2823" displayName="Lijst_invasieve_exoten_website2823" ref="A1:N383" tableType="queryTable" totalsRowShown="0" headerRowDxfId="14">
  <autoFilter ref="A1:N383" xr:uid="{82E9DCF1-E98F-4F1B-A50F-A36F2B018E34}"/>
  <tableColumns count="14">
    <tableColumn id="11" xr3:uid="{F6E1152E-18C0-4672-B4B7-29E9944A0C20}" uniqueName="11" name="SCREENING VAN JE GEBIED OP DE AANWEZIGHEID VAN EXOTEN adhv Nederlandse naam" queryTableFieldId="47" dataDxfId="0">
      <calculatedColumnFormula>MATCH(Lijst_invasieve_exoten_website2823[[#This Row],[Nederlandse naam]],'Soorten uit waarnemingen.be'!J:J,0)</calculatedColumnFormula>
    </tableColumn>
    <tableColumn id="5" xr3:uid="{8EA2A2EF-51CD-466A-A2AF-CDEF04717226}" uniqueName="5" name="Wetenschappelijke naam" queryTableFieldId="46" dataDxfId="13"/>
    <tableColumn id="2" xr3:uid="{E21A6CED-3503-4139-8489-9D6938CA420D}" uniqueName="2" name="Nederlandse naam" queryTableFieldId="2" dataDxfId="12"/>
    <tableColumn id="3" xr3:uid="{3DFBE5C2-2DF6-47B4-96BE-E7D87611EC8D}" uniqueName="3" name="Soortgroep" queryTableFieldId="3" dataDxfId="11"/>
    <tableColumn id="4" xr3:uid="{85BC53D1-673F-4D73-9430-C8B971906D07}" uniqueName="4" name="Europese unielijst" queryTableFieldId="4" dataDxfId="10"/>
    <tableColumn id="18" xr3:uid="{0D87D0AA-3ADB-4D53-AEEB-9C1C43809BCD}" uniqueName="18" name="Harmonia - invasieve soorten België" queryTableFieldId="37" dataDxfId="9"/>
    <tableColumn id="6" xr3:uid="{10EC29BF-513F-43E1-9EB9-15E5E4CC4574}" uniqueName="6" name="Technisch vademecum invasieve uitheemse planten" queryTableFieldId="6" dataDxfId="8"/>
    <tableColumn id="10" xr3:uid="{0F8D8A43-D059-4930-B949-C6BF4F65D2A2}" uniqueName="10" name="Gids duurzame aankopen groenvoorziening" queryTableFieldId="10" dataDxfId="7"/>
    <tableColumn id="8" xr3:uid="{8E96C649-D797-401D-86F4-847CA833DCBA}" uniqueName="8" name="Waarschuwingssysteem invasieve exoten waarnemingen.be" queryTableFieldId="8" dataDxfId="6"/>
    <tableColumn id="9" xr3:uid="{CC890808-6884-4DB5-B0D8-CC70689B13DC}" uniqueName="9" name="Waarschuwingssysteem RIPARIAS" queryTableFieldId="9" dataDxfId="5"/>
    <tableColumn id="14" xr3:uid="{969995CD-82C1-4FF9-919E-C34AC69BD9CF}" uniqueName="14" name="Invasieve houtige planten Nederland" queryTableFieldId="21" dataDxfId="4"/>
    <tableColumn id="15" xr3:uid="{66B617B0-FAE3-4047-B0F8-AE53C30B9B13}" uniqueName="15" name="PrIUS classificatie" queryTableFieldId="22" dataDxfId="3"/>
    <tableColumn id="13" xr3:uid="{121C9326-F9E2-4CB3-AC8A-3F0D4EE8005A}" uniqueName="13" name="EU-informatiefiche" queryTableFieldId="20" dataDxfId="2"/>
    <tableColumn id="7" xr3:uid="{B9CB6511-AEB8-474D-AEB3-FB4655295504}" uniqueName="7" name="Ecopedia URL" queryTableFieldId="7" dataDxfId="1" dataCellStyle="Hyperlink"/>
  </tableColumns>
  <tableStyleInfo name="IUS"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iasregulation.be/nl/445/downloa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provincieantwerpen.be/content/dam/provant/dlm/dmn/Invasieve%20uitheemse%20soorten%20in%20het%20vizier.pdf.coredownload.pdf" TargetMode="External"/><Relationship Id="rId3" Type="http://schemas.openxmlformats.org/officeDocument/2006/relationships/hyperlink" Target="https://ecopedia.s3.eu-central-1.amazonaws.com/pdfs/659.pdf" TargetMode="External"/><Relationship Id="rId7" Type="http://schemas.openxmlformats.org/officeDocument/2006/relationships/hyperlink" Target="https://www.ecopedia.be/pagina/exoten" TargetMode="External"/><Relationship Id="rId12" Type="http://schemas.openxmlformats.org/officeDocument/2006/relationships/table" Target="../tables/table2.xml"/><Relationship Id="rId2" Type="http://schemas.openxmlformats.org/officeDocument/2006/relationships/hyperlink" Target="https://ias.biodiversity.be/species/all" TargetMode="External"/><Relationship Id="rId1" Type="http://schemas.openxmlformats.org/officeDocument/2006/relationships/hyperlink" Target="https://www.iasregulation.be/nl/5" TargetMode="External"/><Relationship Id="rId6" Type="http://schemas.openxmlformats.org/officeDocument/2006/relationships/hyperlink" Target="https://alert.riparias.be/" TargetMode="External"/><Relationship Id="rId11" Type="http://schemas.openxmlformats.org/officeDocument/2006/relationships/hyperlink" Target="https://publicaties.vlaanderen.be/view-file/52872" TargetMode="External"/><Relationship Id="rId5" Type="http://schemas.openxmlformats.org/officeDocument/2006/relationships/hyperlink" Target="https://waarnemingen.be/species/invasieve-exoten/" TargetMode="External"/><Relationship Id="rId10" Type="http://schemas.openxmlformats.org/officeDocument/2006/relationships/hyperlink" Target="https://www.iasregulation.be/nl/5/" TargetMode="External"/><Relationship Id="rId4" Type="http://schemas.openxmlformats.org/officeDocument/2006/relationships/hyperlink" Target="https://www.provincieantwerpen.be/content/dam/provant/dlm/dmn/duurzame-provincie/aankopen/GidsDuurzameAankopen_Groenvoorziening_DEF_LAYOUT.pdf" TargetMode="External"/><Relationship Id="rId9" Type="http://schemas.openxmlformats.org/officeDocument/2006/relationships/hyperlink" Target="https://www.nvwa.nl/documenten/plant/planten-in-de-natuur/exoten/publicaties/veldgids-invasieve-houtige-planten-in-nederland"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www.iasregulation.be/nl/445/download"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www.iasregulation.be/nl/445/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12B68-456C-45B0-B796-75625D9FF42C}">
  <dimension ref="A1:M383"/>
  <sheetViews>
    <sheetView tabSelected="1" workbookViewId="0">
      <pane ySplit="1" topLeftCell="A2" activePane="bottomLeft" state="frozen"/>
      <selection pane="bottomLeft" activeCell="A2" sqref="A2"/>
    </sheetView>
  </sheetViews>
  <sheetFormatPr defaultRowHeight="15" customHeight="1" x14ac:dyDescent="0.3"/>
  <cols>
    <col min="1" max="1" width="27.77734375" customWidth="1"/>
    <col min="2" max="2" width="30.21875" customWidth="1"/>
    <col min="3" max="3" width="12.44140625" customWidth="1"/>
    <col min="4" max="10" width="12.44140625" style="4" customWidth="1"/>
    <col min="11" max="11" width="21" customWidth="1"/>
    <col min="12" max="12" width="41.44140625" customWidth="1"/>
    <col min="13" max="13" width="74.109375" customWidth="1"/>
  </cols>
  <sheetData>
    <row r="1" spans="1:13" s="3" customFormat="1" ht="74.25" customHeight="1" x14ac:dyDescent="0.3">
      <c r="A1" s="3" t="s">
        <v>2</v>
      </c>
      <c r="B1" s="3" t="s">
        <v>3</v>
      </c>
      <c r="C1" s="3" t="s">
        <v>4</v>
      </c>
      <c r="D1" s="13" t="s">
        <v>641</v>
      </c>
      <c r="E1" s="13" t="s">
        <v>650</v>
      </c>
      <c r="F1" s="13" t="s">
        <v>642</v>
      </c>
      <c r="G1" s="13" t="s">
        <v>643</v>
      </c>
      <c r="H1" s="13" t="s">
        <v>644</v>
      </c>
      <c r="I1" s="13" t="s">
        <v>645</v>
      </c>
      <c r="J1" s="13" t="s">
        <v>848</v>
      </c>
      <c r="K1" s="3" t="s">
        <v>820</v>
      </c>
      <c r="L1" s="3" t="s">
        <v>938</v>
      </c>
      <c r="M1" s="3" t="s">
        <v>5</v>
      </c>
    </row>
    <row r="2" spans="1:13" ht="14.4" x14ac:dyDescent="0.3">
      <c r="A2" s="12" t="s">
        <v>657</v>
      </c>
      <c r="B2" s="10" t="s">
        <v>656</v>
      </c>
      <c r="C2" s="10" t="s">
        <v>40</v>
      </c>
      <c r="D2" s="14"/>
      <c r="E2" s="14"/>
      <c r="F2" s="14"/>
      <c r="G2" s="14"/>
      <c r="H2" s="14" t="s">
        <v>646</v>
      </c>
      <c r="I2" s="14"/>
      <c r="J2" s="14" t="s">
        <v>54</v>
      </c>
      <c r="K2" s="10" t="s">
        <v>849</v>
      </c>
      <c r="L2" s="10"/>
      <c r="M2" s="11"/>
    </row>
    <row r="3" spans="1:13" ht="14.4" x14ac:dyDescent="0.3">
      <c r="A3" s="12" t="s">
        <v>658</v>
      </c>
      <c r="B3" s="10" t="s">
        <v>658</v>
      </c>
      <c r="C3" s="10" t="s">
        <v>40</v>
      </c>
      <c r="D3" s="14"/>
      <c r="E3" s="14"/>
      <c r="F3" s="14"/>
      <c r="G3" s="14"/>
      <c r="H3" s="14" t="s">
        <v>646</v>
      </c>
      <c r="I3" s="14"/>
      <c r="J3" s="14" t="s">
        <v>54</v>
      </c>
      <c r="K3" s="10" t="s">
        <v>849</v>
      </c>
      <c r="L3" s="10"/>
      <c r="M3" s="11"/>
    </row>
    <row r="4" spans="1:13" ht="14.4" x14ac:dyDescent="0.3">
      <c r="A4" s="12" t="s">
        <v>38</v>
      </c>
      <c r="B4" s="10" t="s">
        <v>39</v>
      </c>
      <c r="C4" s="10" t="s">
        <v>40</v>
      </c>
      <c r="D4" s="14" t="s">
        <v>646</v>
      </c>
      <c r="E4" s="14" t="s">
        <v>54</v>
      </c>
      <c r="F4" s="14" t="s">
        <v>54</v>
      </c>
      <c r="G4" s="14" t="s">
        <v>646</v>
      </c>
      <c r="H4" s="14" t="s">
        <v>646</v>
      </c>
      <c r="I4" s="14" t="s">
        <v>646</v>
      </c>
      <c r="J4" s="14" t="s">
        <v>54</v>
      </c>
      <c r="K4" s="10" t="s">
        <v>821</v>
      </c>
      <c r="L4" s="11" t="s">
        <v>933</v>
      </c>
      <c r="M4" s="11" t="s">
        <v>41</v>
      </c>
    </row>
    <row r="5" spans="1:13" ht="14.4" x14ac:dyDescent="0.3">
      <c r="A5" s="12" t="s">
        <v>659</v>
      </c>
      <c r="B5" s="10" t="s">
        <v>659</v>
      </c>
      <c r="C5" s="10" t="s">
        <v>40</v>
      </c>
      <c r="D5" s="14"/>
      <c r="E5" s="14"/>
      <c r="F5" s="14"/>
      <c r="G5" s="14"/>
      <c r="H5" s="14" t="s">
        <v>646</v>
      </c>
      <c r="I5" s="14"/>
      <c r="J5" s="14" t="s">
        <v>54</v>
      </c>
      <c r="K5" s="10" t="s">
        <v>849</v>
      </c>
      <c r="L5" s="11"/>
      <c r="M5" s="11"/>
    </row>
    <row r="6" spans="1:13" ht="14.4" x14ac:dyDescent="0.3">
      <c r="A6" s="12" t="s">
        <v>660</v>
      </c>
      <c r="B6" s="10" t="s">
        <v>660</v>
      </c>
      <c r="C6" s="10" t="s">
        <v>40</v>
      </c>
      <c r="D6" s="14"/>
      <c r="E6" s="14"/>
      <c r="F6" s="14"/>
      <c r="G6" s="14"/>
      <c r="H6" s="14" t="s">
        <v>646</v>
      </c>
      <c r="I6" s="14"/>
      <c r="J6" s="14" t="s">
        <v>54</v>
      </c>
      <c r="K6" s="10" t="s">
        <v>849</v>
      </c>
      <c r="L6" s="11"/>
      <c r="M6" s="11"/>
    </row>
    <row r="7" spans="1:13" ht="14.4" x14ac:dyDescent="0.3">
      <c r="A7" s="12" t="s">
        <v>661</v>
      </c>
      <c r="B7" s="10" t="s">
        <v>661</v>
      </c>
      <c r="C7" s="10" t="s">
        <v>40</v>
      </c>
      <c r="D7" s="14"/>
      <c r="E7" s="14"/>
      <c r="F7" s="14"/>
      <c r="G7" s="14"/>
      <c r="H7" s="14" t="s">
        <v>646</v>
      </c>
      <c r="I7" s="14"/>
      <c r="J7" s="14" t="s">
        <v>54</v>
      </c>
      <c r="K7" s="10" t="s">
        <v>849</v>
      </c>
      <c r="L7" s="11"/>
      <c r="M7" s="11"/>
    </row>
    <row r="8" spans="1:13" ht="14.4" x14ac:dyDescent="0.3">
      <c r="A8" s="12" t="s">
        <v>662</v>
      </c>
      <c r="B8" s="10" t="s">
        <v>662</v>
      </c>
      <c r="C8" s="10" t="s">
        <v>40</v>
      </c>
      <c r="D8" s="14"/>
      <c r="E8" s="14"/>
      <c r="F8" s="14"/>
      <c r="G8" s="14"/>
      <c r="H8" s="14" t="s">
        <v>646</v>
      </c>
      <c r="I8" s="14"/>
      <c r="J8" s="14" t="s">
        <v>54</v>
      </c>
      <c r="K8" s="10" t="s">
        <v>849</v>
      </c>
      <c r="L8" s="11"/>
      <c r="M8" s="11"/>
    </row>
    <row r="9" spans="1:13" ht="14.4" x14ac:dyDescent="0.3">
      <c r="A9" s="12" t="s">
        <v>940</v>
      </c>
      <c r="B9" s="10" t="s">
        <v>941</v>
      </c>
      <c r="C9" s="10" t="s">
        <v>40</v>
      </c>
      <c r="D9" s="14"/>
      <c r="E9" s="14"/>
      <c r="F9" s="14"/>
      <c r="G9" s="14"/>
      <c r="H9" s="14" t="s">
        <v>646</v>
      </c>
      <c r="I9" s="14"/>
      <c r="J9" s="14" t="s">
        <v>54</v>
      </c>
      <c r="K9" s="10" t="s">
        <v>849</v>
      </c>
      <c r="L9" s="11"/>
      <c r="M9" s="11"/>
    </row>
    <row r="10" spans="1:13" ht="14.4" x14ac:dyDescent="0.3">
      <c r="A10" s="12" t="s">
        <v>42</v>
      </c>
      <c r="B10" s="10" t="s">
        <v>43</v>
      </c>
      <c r="C10" s="10" t="s">
        <v>40</v>
      </c>
      <c r="D10" s="14" t="s">
        <v>54</v>
      </c>
      <c r="E10" s="14" t="s">
        <v>646</v>
      </c>
      <c r="F10" s="14" t="s">
        <v>646</v>
      </c>
      <c r="G10" s="14" t="s">
        <v>646</v>
      </c>
      <c r="H10" s="14" t="s">
        <v>646</v>
      </c>
      <c r="I10" s="14" t="s">
        <v>646</v>
      </c>
      <c r="J10" s="14" t="s">
        <v>54</v>
      </c>
      <c r="K10" s="10" t="s">
        <v>849</v>
      </c>
      <c r="L10" s="11"/>
      <c r="M10" s="11" t="s">
        <v>44</v>
      </c>
    </row>
    <row r="11" spans="1:13" ht="14.4" x14ac:dyDescent="0.3">
      <c r="A11" s="12" t="s">
        <v>8</v>
      </c>
      <c r="B11" s="10" t="s">
        <v>9</v>
      </c>
      <c r="C11" s="10" t="s">
        <v>40</v>
      </c>
      <c r="D11" s="14" t="s">
        <v>54</v>
      </c>
      <c r="E11" s="14" t="s">
        <v>646</v>
      </c>
      <c r="F11" s="14" t="s">
        <v>646</v>
      </c>
      <c r="G11" s="14" t="s">
        <v>646</v>
      </c>
      <c r="H11" s="14" t="s">
        <v>646</v>
      </c>
      <c r="I11" s="14" t="s">
        <v>54</v>
      </c>
      <c r="J11" s="14" t="s">
        <v>646</v>
      </c>
      <c r="K11" s="10" t="s">
        <v>849</v>
      </c>
      <c r="L11" s="11"/>
      <c r="M11" s="11" t="s">
        <v>45</v>
      </c>
    </row>
    <row r="12" spans="1:13" ht="14.4" x14ac:dyDescent="0.3">
      <c r="A12" s="12" t="s">
        <v>46</v>
      </c>
      <c r="B12" s="10" t="s">
        <v>47</v>
      </c>
      <c r="C12" s="10" t="s">
        <v>48</v>
      </c>
      <c r="D12" s="14" t="s">
        <v>54</v>
      </c>
      <c r="E12" s="14" t="s">
        <v>54</v>
      </c>
      <c r="F12" s="14" t="s">
        <v>54</v>
      </c>
      <c r="G12" s="14" t="s">
        <v>54</v>
      </c>
      <c r="H12" s="14" t="s">
        <v>646</v>
      </c>
      <c r="I12" s="14" t="s">
        <v>54</v>
      </c>
      <c r="J12" s="14" t="s">
        <v>54</v>
      </c>
      <c r="K12" s="10" t="s">
        <v>849</v>
      </c>
      <c r="L12" s="11"/>
      <c r="M12" s="11"/>
    </row>
    <row r="13" spans="1:13" ht="14.4" x14ac:dyDescent="0.3">
      <c r="A13" s="12" t="s">
        <v>49</v>
      </c>
      <c r="B13" s="10" t="s">
        <v>50</v>
      </c>
      <c r="C13" s="10" t="s">
        <v>48</v>
      </c>
      <c r="D13" s="14" t="s">
        <v>646</v>
      </c>
      <c r="E13" s="14" t="s">
        <v>54</v>
      </c>
      <c r="F13" s="14" t="s">
        <v>54</v>
      </c>
      <c r="G13" s="14" t="s">
        <v>54</v>
      </c>
      <c r="H13" s="14" t="s">
        <v>646</v>
      </c>
      <c r="I13" s="14" t="s">
        <v>646</v>
      </c>
      <c r="J13" s="14" t="s">
        <v>54</v>
      </c>
      <c r="K13" s="10" t="s">
        <v>822</v>
      </c>
      <c r="L13" s="11" t="s">
        <v>923</v>
      </c>
      <c r="M13" s="11" t="s">
        <v>51</v>
      </c>
    </row>
    <row r="14" spans="1:13" ht="14.4" x14ac:dyDescent="0.3">
      <c r="A14" s="12" t="s">
        <v>52</v>
      </c>
      <c r="B14" s="10" t="s">
        <v>53</v>
      </c>
      <c r="C14" s="10" t="s">
        <v>48</v>
      </c>
      <c r="D14" s="14" t="s">
        <v>54</v>
      </c>
      <c r="E14" s="14" t="s">
        <v>54</v>
      </c>
      <c r="F14" s="14" t="s">
        <v>54</v>
      </c>
      <c r="G14" s="14" t="s">
        <v>54</v>
      </c>
      <c r="H14" s="14" t="s">
        <v>646</v>
      </c>
      <c r="I14" s="14" t="s">
        <v>54</v>
      </c>
      <c r="J14" s="14" t="s">
        <v>54</v>
      </c>
      <c r="K14" s="10" t="s">
        <v>823</v>
      </c>
      <c r="L14" s="11"/>
      <c r="M14" s="11" t="s">
        <v>54</v>
      </c>
    </row>
    <row r="15" spans="1:13" ht="14.4" x14ac:dyDescent="0.3">
      <c r="A15" s="12" t="s">
        <v>55</v>
      </c>
      <c r="B15" s="10" t="s">
        <v>56</v>
      </c>
      <c r="C15" s="10" t="s">
        <v>40</v>
      </c>
      <c r="D15" s="14" t="s">
        <v>646</v>
      </c>
      <c r="E15" s="14" t="s">
        <v>646</v>
      </c>
      <c r="F15" s="14" t="s">
        <v>646</v>
      </c>
      <c r="G15" s="14" t="s">
        <v>646</v>
      </c>
      <c r="H15" s="14" t="s">
        <v>646</v>
      </c>
      <c r="I15" s="14" t="s">
        <v>646</v>
      </c>
      <c r="J15" s="14" t="s">
        <v>646</v>
      </c>
      <c r="K15" s="10" t="s">
        <v>824</v>
      </c>
      <c r="L15" s="11" t="s">
        <v>881</v>
      </c>
      <c r="M15" s="11" t="s">
        <v>57</v>
      </c>
    </row>
    <row r="16" spans="1:13" ht="14.4" x14ac:dyDescent="0.3">
      <c r="A16" s="12" t="s">
        <v>942</v>
      </c>
      <c r="B16" s="10" t="s">
        <v>943</v>
      </c>
      <c r="C16" s="10" t="s">
        <v>40</v>
      </c>
      <c r="D16" s="14"/>
      <c r="E16" s="14"/>
      <c r="F16" s="14"/>
      <c r="G16" s="14"/>
      <c r="H16" s="14" t="s">
        <v>646</v>
      </c>
      <c r="I16" s="14"/>
      <c r="J16" s="14" t="s">
        <v>54</v>
      </c>
      <c r="K16" s="10" t="s">
        <v>849</v>
      </c>
      <c r="L16" s="11"/>
      <c r="M16" s="11"/>
    </row>
    <row r="17" spans="1:13" ht="14.4" x14ac:dyDescent="0.3">
      <c r="A17" s="12" t="s">
        <v>58</v>
      </c>
      <c r="B17" s="10" t="s">
        <v>59</v>
      </c>
      <c r="C17" s="10" t="s">
        <v>48</v>
      </c>
      <c r="D17" s="14" t="s">
        <v>54</v>
      </c>
      <c r="E17" s="14" t="s">
        <v>646</v>
      </c>
      <c r="F17" s="14" t="s">
        <v>54</v>
      </c>
      <c r="G17" s="14" t="s">
        <v>54</v>
      </c>
      <c r="H17" s="14" t="s">
        <v>54</v>
      </c>
      <c r="I17" s="14" t="s">
        <v>54</v>
      </c>
      <c r="J17" s="14" t="s">
        <v>54</v>
      </c>
      <c r="K17" s="10" t="s">
        <v>849</v>
      </c>
      <c r="L17" s="11"/>
      <c r="M17" s="11" t="s">
        <v>54</v>
      </c>
    </row>
    <row r="18" spans="1:13" ht="14.4" x14ac:dyDescent="0.3">
      <c r="A18" s="12" t="s">
        <v>60</v>
      </c>
      <c r="B18" s="10" t="s">
        <v>61</v>
      </c>
      <c r="C18" s="10" t="s">
        <v>40</v>
      </c>
      <c r="D18" s="14" t="s">
        <v>54</v>
      </c>
      <c r="E18" s="14" t="s">
        <v>646</v>
      </c>
      <c r="F18" s="14" t="s">
        <v>646</v>
      </c>
      <c r="G18" s="14" t="s">
        <v>646</v>
      </c>
      <c r="H18" s="14" t="s">
        <v>646</v>
      </c>
      <c r="I18" s="14" t="s">
        <v>54</v>
      </c>
      <c r="J18" s="14" t="s">
        <v>54</v>
      </c>
      <c r="K18" s="10" t="s">
        <v>849</v>
      </c>
      <c r="L18" s="11"/>
      <c r="M18" s="11"/>
    </row>
    <row r="19" spans="1:13" ht="14.4" x14ac:dyDescent="0.3">
      <c r="A19" s="12" t="s">
        <v>664</v>
      </c>
      <c r="B19" s="10" t="s">
        <v>663</v>
      </c>
      <c r="C19" s="10" t="s">
        <v>40</v>
      </c>
      <c r="D19" s="14"/>
      <c r="E19" s="14"/>
      <c r="F19" s="14"/>
      <c r="G19" s="14"/>
      <c r="H19" s="14" t="s">
        <v>646</v>
      </c>
      <c r="I19" s="14"/>
      <c r="J19" s="14" t="s">
        <v>54</v>
      </c>
      <c r="K19" s="10" t="s">
        <v>849</v>
      </c>
      <c r="L19" s="11"/>
      <c r="M19" s="11"/>
    </row>
    <row r="20" spans="1:13" ht="14.4" x14ac:dyDescent="0.3">
      <c r="A20" s="12" t="s">
        <v>62</v>
      </c>
      <c r="B20" s="10" t="s">
        <v>63</v>
      </c>
      <c r="C20" s="10" t="s">
        <v>48</v>
      </c>
      <c r="D20" s="14" t="s">
        <v>646</v>
      </c>
      <c r="E20" s="14" t="s">
        <v>646</v>
      </c>
      <c r="F20" s="14" t="s">
        <v>54</v>
      </c>
      <c r="G20" s="14" t="s">
        <v>54</v>
      </c>
      <c r="H20" s="14" t="s">
        <v>646</v>
      </c>
      <c r="I20" s="14" t="s">
        <v>646</v>
      </c>
      <c r="J20" s="14" t="s">
        <v>54</v>
      </c>
      <c r="K20" s="10" t="s">
        <v>824</v>
      </c>
      <c r="L20" s="11" t="s">
        <v>896</v>
      </c>
      <c r="M20" s="11" t="s">
        <v>64</v>
      </c>
    </row>
    <row r="21" spans="1:13" ht="14.4" x14ac:dyDescent="0.3">
      <c r="A21" s="12" t="s">
        <v>65</v>
      </c>
      <c r="B21" s="10" t="s">
        <v>66</v>
      </c>
      <c r="C21" s="10" t="s">
        <v>40</v>
      </c>
      <c r="D21" s="14" t="s">
        <v>646</v>
      </c>
      <c r="E21" s="14" t="s">
        <v>54</v>
      </c>
      <c r="F21" s="14" t="s">
        <v>54</v>
      </c>
      <c r="G21" s="14" t="s">
        <v>646</v>
      </c>
      <c r="H21" s="14" t="s">
        <v>646</v>
      </c>
      <c r="I21" s="14" t="s">
        <v>646</v>
      </c>
      <c r="J21" s="14" t="s">
        <v>54</v>
      </c>
      <c r="K21" s="10" t="s">
        <v>821</v>
      </c>
      <c r="L21" s="11" t="s">
        <v>852</v>
      </c>
      <c r="M21" s="11" t="s">
        <v>67</v>
      </c>
    </row>
    <row r="22" spans="1:13" ht="14.4" x14ac:dyDescent="0.3">
      <c r="A22" s="12" t="s">
        <v>68</v>
      </c>
      <c r="B22" s="10" t="s">
        <v>69</v>
      </c>
      <c r="C22" s="10" t="s">
        <v>40</v>
      </c>
      <c r="D22" s="14" t="s">
        <v>54</v>
      </c>
      <c r="E22" s="14" t="s">
        <v>646</v>
      </c>
      <c r="F22" s="14" t="s">
        <v>646</v>
      </c>
      <c r="G22" s="14" t="s">
        <v>646</v>
      </c>
      <c r="H22" s="14" t="s">
        <v>646</v>
      </c>
      <c r="I22" s="14" t="s">
        <v>54</v>
      </c>
      <c r="J22" s="14" t="s">
        <v>54</v>
      </c>
      <c r="K22" s="10" t="s">
        <v>823</v>
      </c>
      <c r="L22" s="11"/>
      <c r="M22" s="11" t="s">
        <v>70</v>
      </c>
    </row>
    <row r="23" spans="1:13" ht="14.4" x14ac:dyDescent="0.3">
      <c r="A23" s="12" t="s">
        <v>71</v>
      </c>
      <c r="B23" s="10" t="s">
        <v>72</v>
      </c>
      <c r="C23" s="10" t="s">
        <v>48</v>
      </c>
      <c r="D23" s="14" t="s">
        <v>646</v>
      </c>
      <c r="E23" s="14" t="s">
        <v>54</v>
      </c>
      <c r="F23" s="14" t="s">
        <v>54</v>
      </c>
      <c r="G23" s="14" t="s">
        <v>54</v>
      </c>
      <c r="H23" s="14" t="s">
        <v>646</v>
      </c>
      <c r="I23" s="14" t="s">
        <v>646</v>
      </c>
      <c r="J23" s="14" t="s">
        <v>54</v>
      </c>
      <c r="K23" s="10" t="s">
        <v>821</v>
      </c>
      <c r="L23" s="11" t="s">
        <v>936</v>
      </c>
      <c r="M23" s="11" t="s">
        <v>73</v>
      </c>
    </row>
    <row r="24" spans="1:13" ht="14.4" x14ac:dyDescent="0.3">
      <c r="A24" s="12" t="s">
        <v>74</v>
      </c>
      <c r="B24" s="10" t="s">
        <v>75</v>
      </c>
      <c r="C24" s="10" t="s">
        <v>48</v>
      </c>
      <c r="D24" s="14" t="s">
        <v>54</v>
      </c>
      <c r="E24" s="14" t="s">
        <v>646</v>
      </c>
      <c r="F24" s="14" t="s">
        <v>54</v>
      </c>
      <c r="G24" s="14" t="s">
        <v>54</v>
      </c>
      <c r="H24" s="14" t="s">
        <v>54</v>
      </c>
      <c r="I24" s="14" t="s">
        <v>54</v>
      </c>
      <c r="J24" s="14" t="s">
        <v>54</v>
      </c>
      <c r="K24" s="10" t="s">
        <v>849</v>
      </c>
      <c r="L24" s="11"/>
      <c r="M24" s="11" t="s">
        <v>54</v>
      </c>
    </row>
    <row r="25" spans="1:13" ht="14.4" x14ac:dyDescent="0.3">
      <c r="A25" s="12" t="s">
        <v>939</v>
      </c>
      <c r="B25" s="10" t="s">
        <v>665</v>
      </c>
      <c r="C25" s="10" t="s">
        <v>40</v>
      </c>
      <c r="D25" s="14" t="s">
        <v>54</v>
      </c>
      <c r="E25" s="14" t="s">
        <v>54</v>
      </c>
      <c r="F25" s="14" t="s">
        <v>646</v>
      </c>
      <c r="G25" s="14" t="s">
        <v>54</v>
      </c>
      <c r="H25" s="14" t="s">
        <v>646</v>
      </c>
      <c r="I25" s="14" t="s">
        <v>54</v>
      </c>
      <c r="J25" s="14" t="s">
        <v>54</v>
      </c>
      <c r="K25" s="10" t="s">
        <v>849</v>
      </c>
      <c r="L25" s="11"/>
      <c r="M25" s="11" t="s">
        <v>54</v>
      </c>
    </row>
    <row r="26" spans="1:13" ht="14.4" x14ac:dyDescent="0.3">
      <c r="A26" s="12" t="s">
        <v>76</v>
      </c>
      <c r="B26" s="10" t="s">
        <v>77</v>
      </c>
      <c r="C26" s="10" t="s">
        <v>40</v>
      </c>
      <c r="D26" s="14" t="s">
        <v>54</v>
      </c>
      <c r="E26" s="14" t="s">
        <v>646</v>
      </c>
      <c r="F26" s="14" t="s">
        <v>646</v>
      </c>
      <c r="G26" s="14" t="s">
        <v>646</v>
      </c>
      <c r="H26" s="14" t="s">
        <v>646</v>
      </c>
      <c r="I26" s="14" t="s">
        <v>54</v>
      </c>
      <c r="J26" s="14" t="s">
        <v>646</v>
      </c>
      <c r="K26" s="10" t="s">
        <v>849</v>
      </c>
      <c r="L26" s="11"/>
      <c r="M26" s="11" t="s">
        <v>78</v>
      </c>
    </row>
    <row r="27" spans="1:13" ht="14.4" x14ac:dyDescent="0.3">
      <c r="A27" s="12" t="s">
        <v>944</v>
      </c>
      <c r="B27" s="10" t="s">
        <v>945</v>
      </c>
      <c r="C27" s="10" t="s">
        <v>40</v>
      </c>
      <c r="D27" s="14"/>
      <c r="E27" s="14"/>
      <c r="F27" s="14"/>
      <c r="G27" s="14"/>
      <c r="H27" s="14" t="s">
        <v>646</v>
      </c>
      <c r="I27" s="14"/>
      <c r="J27" s="14" t="s">
        <v>54</v>
      </c>
      <c r="K27" s="10" t="s">
        <v>849</v>
      </c>
      <c r="L27" s="11"/>
      <c r="M27" s="11"/>
    </row>
    <row r="28" spans="1:13" ht="14.4" x14ac:dyDescent="0.3">
      <c r="A28" s="12" t="s">
        <v>829</v>
      </c>
      <c r="B28" s="10" t="s">
        <v>830</v>
      </c>
      <c r="C28" s="10" t="s">
        <v>40</v>
      </c>
      <c r="D28" s="14" t="s">
        <v>54</v>
      </c>
      <c r="E28" s="14" t="s">
        <v>54</v>
      </c>
      <c r="F28" s="14" t="s">
        <v>54</v>
      </c>
      <c r="G28" s="14" t="s">
        <v>54</v>
      </c>
      <c r="H28" s="14" t="s">
        <v>54</v>
      </c>
      <c r="I28" s="14" t="s">
        <v>54</v>
      </c>
      <c r="J28" s="14" t="s">
        <v>646</v>
      </c>
      <c r="K28" s="10" t="s">
        <v>849</v>
      </c>
      <c r="L28" s="11"/>
      <c r="M28" s="11"/>
    </row>
    <row r="29" spans="1:13" ht="14.4" x14ac:dyDescent="0.3">
      <c r="A29" s="12" t="s">
        <v>79</v>
      </c>
      <c r="B29" s="10" t="s">
        <v>80</v>
      </c>
      <c r="C29" s="10" t="s">
        <v>40</v>
      </c>
      <c r="D29" s="14" t="s">
        <v>646</v>
      </c>
      <c r="E29" s="14" t="s">
        <v>54</v>
      </c>
      <c r="F29" s="14" t="s">
        <v>54</v>
      </c>
      <c r="G29" s="14" t="s">
        <v>646</v>
      </c>
      <c r="H29" s="14" t="s">
        <v>54</v>
      </c>
      <c r="I29" s="14" t="s">
        <v>646</v>
      </c>
      <c r="J29" s="14" t="s">
        <v>54</v>
      </c>
      <c r="K29" s="10" t="s">
        <v>821</v>
      </c>
      <c r="L29" s="11" t="s">
        <v>853</v>
      </c>
      <c r="M29" s="11" t="s">
        <v>81</v>
      </c>
    </row>
    <row r="30" spans="1:13" ht="14.4" x14ac:dyDescent="0.3">
      <c r="A30" s="12" t="s">
        <v>946</v>
      </c>
      <c r="B30" s="10" t="s">
        <v>946</v>
      </c>
      <c r="C30" s="10" t="s">
        <v>48</v>
      </c>
      <c r="D30" s="14"/>
      <c r="E30" s="14"/>
      <c r="F30" s="14"/>
      <c r="G30" s="14"/>
      <c r="H30" s="14" t="s">
        <v>646</v>
      </c>
      <c r="I30" s="14"/>
      <c r="J30" s="14" t="s">
        <v>54</v>
      </c>
      <c r="K30" s="10" t="s">
        <v>849</v>
      </c>
      <c r="L30" s="11"/>
      <c r="M30" s="11"/>
    </row>
    <row r="31" spans="1:13" ht="14.4" x14ac:dyDescent="0.3">
      <c r="A31" s="12" t="s">
        <v>82</v>
      </c>
      <c r="B31" s="10" t="s">
        <v>83</v>
      </c>
      <c r="C31" s="10" t="s">
        <v>48</v>
      </c>
      <c r="D31" s="14" t="s">
        <v>54</v>
      </c>
      <c r="E31" s="14" t="s">
        <v>54</v>
      </c>
      <c r="F31" s="14" t="s">
        <v>54</v>
      </c>
      <c r="G31" s="14" t="s">
        <v>54</v>
      </c>
      <c r="H31" s="14" t="s">
        <v>54</v>
      </c>
      <c r="I31" s="14" t="s">
        <v>54</v>
      </c>
      <c r="J31" s="14" t="s">
        <v>54</v>
      </c>
      <c r="K31" s="10" t="s">
        <v>849</v>
      </c>
      <c r="L31" s="11"/>
      <c r="M31" s="11" t="s">
        <v>54</v>
      </c>
    </row>
    <row r="32" spans="1:13" ht="14.4" x14ac:dyDescent="0.3">
      <c r="A32" s="12" t="s">
        <v>84</v>
      </c>
      <c r="B32" s="10" t="s">
        <v>85</v>
      </c>
      <c r="C32" s="10" t="s">
        <v>48</v>
      </c>
      <c r="D32" s="14" t="s">
        <v>54</v>
      </c>
      <c r="E32" s="14" t="s">
        <v>54</v>
      </c>
      <c r="F32" s="14" t="s">
        <v>54</v>
      </c>
      <c r="G32" s="14" t="s">
        <v>54</v>
      </c>
      <c r="H32" s="14" t="s">
        <v>54</v>
      </c>
      <c r="I32" s="14" t="s">
        <v>54</v>
      </c>
      <c r="J32" s="14" t="s">
        <v>54</v>
      </c>
      <c r="K32" s="10" t="s">
        <v>849</v>
      </c>
      <c r="L32" s="11"/>
      <c r="M32" s="11" t="s">
        <v>54</v>
      </c>
    </row>
    <row r="33" spans="1:13" ht="14.4" x14ac:dyDescent="0.3">
      <c r="A33" s="12" t="s">
        <v>86</v>
      </c>
      <c r="B33" s="10" t="s">
        <v>87</v>
      </c>
      <c r="C33" s="10" t="s">
        <v>48</v>
      </c>
      <c r="D33" s="14" t="s">
        <v>54</v>
      </c>
      <c r="E33" s="14" t="s">
        <v>646</v>
      </c>
      <c r="F33" s="14" t="s">
        <v>54</v>
      </c>
      <c r="G33" s="14" t="s">
        <v>54</v>
      </c>
      <c r="H33" s="14" t="s">
        <v>646</v>
      </c>
      <c r="I33" s="14" t="s">
        <v>54</v>
      </c>
      <c r="J33" s="14" t="s">
        <v>54</v>
      </c>
      <c r="K33" s="10" t="s">
        <v>849</v>
      </c>
      <c r="L33" s="11"/>
      <c r="M33" s="11" t="s">
        <v>54</v>
      </c>
    </row>
    <row r="34" spans="1:13" ht="14.4" x14ac:dyDescent="0.3">
      <c r="A34" s="12" t="s">
        <v>88</v>
      </c>
      <c r="B34" s="10" t="s">
        <v>89</v>
      </c>
      <c r="C34" s="10" t="s">
        <v>40</v>
      </c>
      <c r="D34" s="14" t="s">
        <v>54</v>
      </c>
      <c r="E34" s="14" t="s">
        <v>54</v>
      </c>
      <c r="F34" s="14" t="s">
        <v>54</v>
      </c>
      <c r="G34" s="14" t="s">
        <v>54</v>
      </c>
      <c r="H34" s="14" t="s">
        <v>54</v>
      </c>
      <c r="I34" s="14" t="s">
        <v>646</v>
      </c>
      <c r="J34" s="14" t="s">
        <v>54</v>
      </c>
      <c r="K34" s="10" t="s">
        <v>849</v>
      </c>
      <c r="L34" s="11"/>
      <c r="M34" s="11" t="s">
        <v>90</v>
      </c>
    </row>
    <row r="35" spans="1:13" ht="14.4" x14ac:dyDescent="0.3">
      <c r="A35" s="12" t="s">
        <v>666</v>
      </c>
      <c r="B35" s="10" t="s">
        <v>666</v>
      </c>
      <c r="C35" s="10" t="s">
        <v>40</v>
      </c>
      <c r="D35" s="14"/>
      <c r="E35" s="14"/>
      <c r="F35" s="14"/>
      <c r="G35" s="14"/>
      <c r="H35" s="14" t="s">
        <v>646</v>
      </c>
      <c r="I35" s="14"/>
      <c r="J35" s="14" t="s">
        <v>54</v>
      </c>
      <c r="K35" s="10" t="s">
        <v>849</v>
      </c>
      <c r="L35" s="11"/>
      <c r="M35" s="11"/>
    </row>
    <row r="36" spans="1:13" ht="14.4" x14ac:dyDescent="0.3">
      <c r="A36" s="12" t="s">
        <v>831</v>
      </c>
      <c r="B36" s="10" t="s">
        <v>667</v>
      </c>
      <c r="C36" s="10" t="s">
        <v>40</v>
      </c>
      <c r="D36" s="14" t="s">
        <v>54</v>
      </c>
      <c r="E36" s="14" t="s">
        <v>54</v>
      </c>
      <c r="F36" s="14" t="s">
        <v>54</v>
      </c>
      <c r="G36" s="14" t="s">
        <v>54</v>
      </c>
      <c r="H36" s="14" t="s">
        <v>646</v>
      </c>
      <c r="I36" s="14" t="s">
        <v>54</v>
      </c>
      <c r="J36" s="14" t="s">
        <v>646</v>
      </c>
      <c r="K36" s="10" t="s">
        <v>849</v>
      </c>
      <c r="L36" s="11"/>
      <c r="M36" s="11"/>
    </row>
    <row r="37" spans="1:13" ht="14.4" x14ac:dyDescent="0.3">
      <c r="A37" s="12" t="s">
        <v>91</v>
      </c>
      <c r="B37" s="10" t="s">
        <v>92</v>
      </c>
      <c r="C37" s="10" t="s">
        <v>48</v>
      </c>
      <c r="D37" s="14" t="s">
        <v>646</v>
      </c>
      <c r="E37" s="14" t="s">
        <v>54</v>
      </c>
      <c r="F37" s="14" t="s">
        <v>54</v>
      </c>
      <c r="G37" s="14" t="s">
        <v>54</v>
      </c>
      <c r="H37" s="14" t="s">
        <v>646</v>
      </c>
      <c r="I37" s="14" t="s">
        <v>646</v>
      </c>
      <c r="J37" s="14" t="s">
        <v>54</v>
      </c>
      <c r="K37" s="10" t="s">
        <v>821</v>
      </c>
      <c r="L37" s="11" t="s">
        <v>895</v>
      </c>
      <c r="M37" s="11" t="s">
        <v>93</v>
      </c>
    </row>
    <row r="38" spans="1:13" ht="14.4" x14ac:dyDescent="0.3">
      <c r="A38" s="12" t="s">
        <v>94</v>
      </c>
      <c r="B38" s="10" t="s">
        <v>95</v>
      </c>
      <c r="C38" s="10" t="s">
        <v>40</v>
      </c>
      <c r="D38" s="14" t="s">
        <v>54</v>
      </c>
      <c r="E38" s="14" t="s">
        <v>54</v>
      </c>
      <c r="F38" s="14" t="s">
        <v>54</v>
      </c>
      <c r="G38" s="14" t="s">
        <v>54</v>
      </c>
      <c r="H38" s="14" t="s">
        <v>646</v>
      </c>
      <c r="I38" s="14" t="s">
        <v>646</v>
      </c>
      <c r="J38" s="14" t="s">
        <v>54</v>
      </c>
      <c r="K38" s="10" t="s">
        <v>849</v>
      </c>
      <c r="L38" s="11"/>
      <c r="M38" s="11" t="s">
        <v>54</v>
      </c>
    </row>
    <row r="39" spans="1:13" ht="14.4" x14ac:dyDescent="0.3">
      <c r="A39" s="12" t="s">
        <v>96</v>
      </c>
      <c r="B39" s="10" t="s">
        <v>97</v>
      </c>
      <c r="C39" s="10" t="s">
        <v>40</v>
      </c>
      <c r="D39" s="14" t="s">
        <v>646</v>
      </c>
      <c r="E39" s="14" t="s">
        <v>54</v>
      </c>
      <c r="F39" s="14" t="s">
        <v>54</v>
      </c>
      <c r="G39" s="14" t="s">
        <v>646</v>
      </c>
      <c r="H39" s="14" t="s">
        <v>646</v>
      </c>
      <c r="I39" s="14" t="s">
        <v>646</v>
      </c>
      <c r="J39" s="14" t="s">
        <v>54</v>
      </c>
      <c r="K39" s="10" t="s">
        <v>822</v>
      </c>
      <c r="L39" s="11" t="s">
        <v>934</v>
      </c>
      <c r="M39" s="11" t="s">
        <v>98</v>
      </c>
    </row>
    <row r="40" spans="1:13" ht="14.4" x14ac:dyDescent="0.3">
      <c r="A40" s="12" t="s">
        <v>99</v>
      </c>
      <c r="B40" s="10" t="s">
        <v>100</v>
      </c>
      <c r="C40" s="10" t="s">
        <v>40</v>
      </c>
      <c r="D40" s="14" t="s">
        <v>54</v>
      </c>
      <c r="E40" s="14" t="s">
        <v>646</v>
      </c>
      <c r="F40" s="14" t="s">
        <v>646</v>
      </c>
      <c r="G40" s="14" t="s">
        <v>646</v>
      </c>
      <c r="H40" s="14" t="s">
        <v>54</v>
      </c>
      <c r="I40" s="14" t="s">
        <v>54</v>
      </c>
      <c r="J40" s="14" t="s">
        <v>54</v>
      </c>
      <c r="K40" s="10" t="s">
        <v>849</v>
      </c>
      <c r="L40" s="11"/>
      <c r="M40" s="11" t="s">
        <v>101</v>
      </c>
    </row>
    <row r="41" spans="1:13" ht="14.4" x14ac:dyDescent="0.3">
      <c r="A41" s="12" t="s">
        <v>102</v>
      </c>
      <c r="B41" s="10" t="s">
        <v>103</v>
      </c>
      <c r="C41" s="10" t="s">
        <v>40</v>
      </c>
      <c r="D41" s="14" t="s">
        <v>54</v>
      </c>
      <c r="E41" s="14" t="s">
        <v>646</v>
      </c>
      <c r="F41" s="14" t="s">
        <v>646</v>
      </c>
      <c r="G41" s="14" t="s">
        <v>646</v>
      </c>
      <c r="H41" s="14" t="s">
        <v>54</v>
      </c>
      <c r="I41" s="14" t="s">
        <v>54</v>
      </c>
      <c r="J41" s="14" t="s">
        <v>54</v>
      </c>
      <c r="K41" s="10" t="s">
        <v>849</v>
      </c>
      <c r="L41" s="11"/>
      <c r="M41" s="11" t="s">
        <v>101</v>
      </c>
    </row>
    <row r="42" spans="1:13" ht="14.4" x14ac:dyDescent="0.3">
      <c r="A42" s="12" t="s">
        <v>104</v>
      </c>
      <c r="B42" s="10" t="s">
        <v>105</v>
      </c>
      <c r="C42" s="10" t="s">
        <v>40</v>
      </c>
      <c r="D42" s="14" t="s">
        <v>54</v>
      </c>
      <c r="E42" s="14" t="s">
        <v>646</v>
      </c>
      <c r="F42" s="14" t="s">
        <v>646</v>
      </c>
      <c r="G42" s="14" t="s">
        <v>646</v>
      </c>
      <c r="H42" s="14" t="s">
        <v>54</v>
      </c>
      <c r="I42" s="14" t="s">
        <v>54</v>
      </c>
      <c r="J42" s="14" t="s">
        <v>54</v>
      </c>
      <c r="K42" s="10" t="s">
        <v>849</v>
      </c>
      <c r="L42" s="11"/>
      <c r="M42" s="11" t="s">
        <v>101</v>
      </c>
    </row>
    <row r="43" spans="1:13" ht="14.4" x14ac:dyDescent="0.3">
      <c r="A43" s="12" t="s">
        <v>669</v>
      </c>
      <c r="B43" s="10" t="s">
        <v>668</v>
      </c>
      <c r="C43" s="10" t="s">
        <v>40</v>
      </c>
      <c r="D43" s="14"/>
      <c r="E43" s="14"/>
      <c r="F43" s="14"/>
      <c r="G43" s="14"/>
      <c r="H43" s="14" t="s">
        <v>646</v>
      </c>
      <c r="I43" s="14"/>
      <c r="J43" s="14" t="s">
        <v>54</v>
      </c>
      <c r="K43" s="10" t="s">
        <v>849</v>
      </c>
      <c r="L43" s="11"/>
      <c r="M43" s="11"/>
    </row>
    <row r="44" spans="1:13" ht="14.4" x14ac:dyDescent="0.3">
      <c r="A44" s="12" t="s">
        <v>106</v>
      </c>
      <c r="B44" s="10" t="s">
        <v>107</v>
      </c>
      <c r="C44" s="10" t="s">
        <v>48</v>
      </c>
      <c r="D44" s="14" t="s">
        <v>646</v>
      </c>
      <c r="E44" s="14" t="s">
        <v>54</v>
      </c>
      <c r="F44" s="14" t="s">
        <v>54</v>
      </c>
      <c r="G44" s="14" t="s">
        <v>54</v>
      </c>
      <c r="H44" s="14" t="s">
        <v>646</v>
      </c>
      <c r="I44" s="14" t="s">
        <v>646</v>
      </c>
      <c r="J44" s="14" t="s">
        <v>54</v>
      </c>
      <c r="K44" s="10" t="s">
        <v>821</v>
      </c>
      <c r="L44" s="11" t="s">
        <v>858</v>
      </c>
      <c r="M44" s="11" t="s">
        <v>108</v>
      </c>
    </row>
    <row r="45" spans="1:13" ht="14.4" x14ac:dyDescent="0.3">
      <c r="A45" s="12" t="s">
        <v>109</v>
      </c>
      <c r="B45" s="10" t="s">
        <v>110</v>
      </c>
      <c r="C45" s="10" t="s">
        <v>40</v>
      </c>
      <c r="D45" s="14" t="s">
        <v>54</v>
      </c>
      <c r="E45" s="14" t="s">
        <v>646</v>
      </c>
      <c r="F45" s="14" t="s">
        <v>646</v>
      </c>
      <c r="G45" s="14" t="s">
        <v>646</v>
      </c>
      <c r="H45" s="14" t="s">
        <v>646</v>
      </c>
      <c r="I45" s="14" t="s">
        <v>646</v>
      </c>
      <c r="J45" s="14" t="s">
        <v>54</v>
      </c>
      <c r="K45" s="10" t="s">
        <v>849</v>
      </c>
      <c r="L45" s="11"/>
      <c r="M45" s="11" t="s">
        <v>111</v>
      </c>
    </row>
    <row r="46" spans="1:13" ht="14.4" x14ac:dyDescent="0.3">
      <c r="A46" s="12" t="s">
        <v>10</v>
      </c>
      <c r="B46" s="10" t="s">
        <v>11</v>
      </c>
      <c r="C46" s="10" t="s">
        <v>40</v>
      </c>
      <c r="D46" s="14" t="s">
        <v>646</v>
      </c>
      <c r="E46" s="14" t="s">
        <v>646</v>
      </c>
      <c r="F46" s="14" t="s">
        <v>646</v>
      </c>
      <c r="G46" s="14" t="s">
        <v>646</v>
      </c>
      <c r="H46" s="14" t="s">
        <v>646</v>
      </c>
      <c r="I46" s="14" t="s">
        <v>646</v>
      </c>
      <c r="J46" s="14" t="s">
        <v>646</v>
      </c>
      <c r="K46" s="10" t="s">
        <v>825</v>
      </c>
      <c r="L46" s="11" t="s">
        <v>920</v>
      </c>
      <c r="M46" s="11" t="s">
        <v>112</v>
      </c>
    </row>
    <row r="47" spans="1:13" ht="14.4" x14ac:dyDescent="0.3">
      <c r="A47" s="12" t="s">
        <v>670</v>
      </c>
      <c r="B47" s="10" t="s">
        <v>14</v>
      </c>
      <c r="C47" s="10" t="s">
        <v>40</v>
      </c>
      <c r="D47" s="14"/>
      <c r="E47" s="14"/>
      <c r="F47" s="14"/>
      <c r="G47" s="14"/>
      <c r="H47" s="14" t="s">
        <v>646</v>
      </c>
      <c r="I47" s="14"/>
      <c r="J47" s="14" t="s">
        <v>54</v>
      </c>
      <c r="K47" s="10" t="s">
        <v>849</v>
      </c>
      <c r="L47" s="11"/>
      <c r="M47" s="11"/>
    </row>
    <row r="48" spans="1:13" ht="14.4" x14ac:dyDescent="0.3">
      <c r="A48" s="12" t="s">
        <v>113</v>
      </c>
      <c r="B48" s="10" t="s">
        <v>114</v>
      </c>
      <c r="C48" s="10" t="s">
        <v>40</v>
      </c>
      <c r="D48" s="14" t="s">
        <v>54</v>
      </c>
      <c r="E48" s="14" t="s">
        <v>646</v>
      </c>
      <c r="F48" s="14" t="s">
        <v>646</v>
      </c>
      <c r="G48" s="14" t="s">
        <v>646</v>
      </c>
      <c r="H48" s="14" t="s">
        <v>54</v>
      </c>
      <c r="I48" s="14" t="s">
        <v>54</v>
      </c>
      <c r="J48" s="14" t="s">
        <v>54</v>
      </c>
      <c r="K48" s="10" t="s">
        <v>849</v>
      </c>
      <c r="L48" s="11"/>
      <c r="M48" s="11" t="s">
        <v>115</v>
      </c>
    </row>
    <row r="49" spans="1:13" ht="14.4" x14ac:dyDescent="0.3">
      <c r="A49" s="12" t="s">
        <v>116</v>
      </c>
      <c r="B49" s="10" t="s">
        <v>117</v>
      </c>
      <c r="C49" s="10" t="s">
        <v>48</v>
      </c>
      <c r="D49" s="14" t="s">
        <v>54</v>
      </c>
      <c r="E49" s="14" t="s">
        <v>54</v>
      </c>
      <c r="F49" s="14" t="s">
        <v>54</v>
      </c>
      <c r="G49" s="14" t="s">
        <v>54</v>
      </c>
      <c r="H49" s="14" t="s">
        <v>646</v>
      </c>
      <c r="I49" s="14" t="s">
        <v>54</v>
      </c>
      <c r="J49" s="14" t="s">
        <v>54</v>
      </c>
      <c r="K49" s="10" t="s">
        <v>849</v>
      </c>
      <c r="L49" s="11"/>
      <c r="M49" s="11" t="s">
        <v>118</v>
      </c>
    </row>
    <row r="50" spans="1:13" ht="14.4" x14ac:dyDescent="0.3">
      <c r="A50" s="12" t="s">
        <v>947</v>
      </c>
      <c r="B50" s="10" t="s">
        <v>947</v>
      </c>
      <c r="C50" s="10" t="s">
        <v>48</v>
      </c>
      <c r="D50" s="14"/>
      <c r="E50" s="14"/>
      <c r="F50" s="14"/>
      <c r="G50" s="14"/>
      <c r="H50" s="14" t="s">
        <v>646</v>
      </c>
      <c r="I50" s="14"/>
      <c r="J50" s="14" t="s">
        <v>54</v>
      </c>
      <c r="K50" s="10" t="s">
        <v>849</v>
      </c>
      <c r="L50" s="11"/>
      <c r="M50" s="11"/>
    </row>
    <row r="51" spans="1:13" ht="14.4" x14ac:dyDescent="0.3">
      <c r="A51" s="12" t="s">
        <v>119</v>
      </c>
      <c r="B51" s="10" t="s">
        <v>120</v>
      </c>
      <c r="C51" s="10" t="s">
        <v>48</v>
      </c>
      <c r="D51" s="14" t="s">
        <v>54</v>
      </c>
      <c r="E51" s="14" t="s">
        <v>646</v>
      </c>
      <c r="F51" s="14" t="s">
        <v>54</v>
      </c>
      <c r="G51" s="14" t="s">
        <v>54</v>
      </c>
      <c r="H51" s="14" t="s">
        <v>54</v>
      </c>
      <c r="I51" s="14" t="s">
        <v>54</v>
      </c>
      <c r="J51" s="14" t="s">
        <v>54</v>
      </c>
      <c r="K51" s="10" t="s">
        <v>824</v>
      </c>
      <c r="L51" s="11"/>
      <c r="M51" s="11" t="s">
        <v>121</v>
      </c>
    </row>
    <row r="52" spans="1:13" ht="14.4" x14ac:dyDescent="0.3">
      <c r="A52" s="12" t="s">
        <v>122</v>
      </c>
      <c r="B52" s="10" t="s">
        <v>123</v>
      </c>
      <c r="C52" s="10" t="s">
        <v>40</v>
      </c>
      <c r="D52" s="14" t="s">
        <v>54</v>
      </c>
      <c r="E52" s="14" t="s">
        <v>646</v>
      </c>
      <c r="F52" s="14" t="s">
        <v>646</v>
      </c>
      <c r="G52" s="14" t="s">
        <v>646</v>
      </c>
      <c r="H52" s="14" t="s">
        <v>54</v>
      </c>
      <c r="I52" s="14" t="s">
        <v>54</v>
      </c>
      <c r="J52" s="14" t="s">
        <v>646</v>
      </c>
      <c r="K52" s="10" t="s">
        <v>849</v>
      </c>
      <c r="L52" s="11"/>
      <c r="M52" s="11" t="s">
        <v>124</v>
      </c>
    </row>
    <row r="53" spans="1:13" ht="14.4" x14ac:dyDescent="0.3">
      <c r="A53" s="12" t="s">
        <v>125</v>
      </c>
      <c r="B53" s="10" t="s">
        <v>126</v>
      </c>
      <c r="C53" s="10" t="s">
        <v>40</v>
      </c>
      <c r="D53" s="14" t="s">
        <v>54</v>
      </c>
      <c r="E53" s="14" t="s">
        <v>54</v>
      </c>
      <c r="F53" s="14" t="s">
        <v>54</v>
      </c>
      <c r="G53" s="14" t="s">
        <v>54</v>
      </c>
      <c r="H53" s="14" t="s">
        <v>646</v>
      </c>
      <c r="I53" s="14" t="s">
        <v>54</v>
      </c>
      <c r="J53" s="14" t="s">
        <v>54</v>
      </c>
      <c r="K53" s="10" t="s">
        <v>849</v>
      </c>
      <c r="L53" s="11"/>
      <c r="M53" s="11" t="s">
        <v>127</v>
      </c>
    </row>
    <row r="54" spans="1:13" ht="14.4" x14ac:dyDescent="0.3">
      <c r="A54" s="12" t="s">
        <v>128</v>
      </c>
      <c r="B54" s="10" t="s">
        <v>129</v>
      </c>
      <c r="C54" s="10" t="s">
        <v>40</v>
      </c>
      <c r="D54" s="14" t="s">
        <v>646</v>
      </c>
      <c r="E54" s="14" t="s">
        <v>646</v>
      </c>
      <c r="F54" s="14" t="s">
        <v>646</v>
      </c>
      <c r="G54" s="14" t="s">
        <v>646</v>
      </c>
      <c r="H54" s="14" t="s">
        <v>646</v>
      </c>
      <c r="I54" s="14" t="s">
        <v>646</v>
      </c>
      <c r="J54" s="14" t="s">
        <v>54</v>
      </c>
      <c r="K54" s="10" t="s">
        <v>822</v>
      </c>
      <c r="L54" s="11" t="s">
        <v>931</v>
      </c>
      <c r="M54" s="11" t="s">
        <v>130</v>
      </c>
    </row>
    <row r="55" spans="1:13" ht="14.4" x14ac:dyDescent="0.3">
      <c r="A55" s="12" t="s">
        <v>672</v>
      </c>
      <c r="B55" s="10" t="s">
        <v>671</v>
      </c>
      <c r="C55" s="10" t="s">
        <v>48</v>
      </c>
      <c r="D55" s="14"/>
      <c r="E55" s="14"/>
      <c r="F55" s="14"/>
      <c r="G55" s="14"/>
      <c r="H55" s="14" t="s">
        <v>646</v>
      </c>
      <c r="I55" s="14"/>
      <c r="J55" s="14" t="s">
        <v>54</v>
      </c>
      <c r="K55" s="10" t="s">
        <v>849</v>
      </c>
      <c r="L55" s="11"/>
      <c r="M55" s="11"/>
    </row>
    <row r="56" spans="1:13" ht="14.4" x14ac:dyDescent="0.3">
      <c r="A56" s="12" t="s">
        <v>674</v>
      </c>
      <c r="B56" s="10" t="s">
        <v>673</v>
      </c>
      <c r="C56" s="10" t="s">
        <v>48</v>
      </c>
      <c r="D56" s="14"/>
      <c r="E56" s="14"/>
      <c r="F56" s="14"/>
      <c r="G56" s="14"/>
      <c r="H56" s="14" t="s">
        <v>646</v>
      </c>
      <c r="I56" s="14"/>
      <c r="J56" s="14" t="s">
        <v>54</v>
      </c>
      <c r="K56" s="10" t="s">
        <v>849</v>
      </c>
      <c r="L56" s="11"/>
      <c r="M56" s="11"/>
    </row>
    <row r="57" spans="1:13" ht="14.4" x14ac:dyDescent="0.3">
      <c r="A57" s="12" t="s">
        <v>676</v>
      </c>
      <c r="B57" s="10" t="s">
        <v>675</v>
      </c>
      <c r="C57" s="10" t="s">
        <v>48</v>
      </c>
      <c r="D57" s="14"/>
      <c r="E57" s="14"/>
      <c r="F57" s="14"/>
      <c r="G57" s="14"/>
      <c r="H57" s="14" t="s">
        <v>646</v>
      </c>
      <c r="I57" s="14"/>
      <c r="J57" s="14" t="s">
        <v>54</v>
      </c>
      <c r="K57" s="10" t="s">
        <v>849</v>
      </c>
      <c r="L57" s="11"/>
      <c r="M57" s="11"/>
    </row>
    <row r="58" spans="1:13" ht="14.4" x14ac:dyDescent="0.3">
      <c r="A58" s="12" t="s">
        <v>131</v>
      </c>
      <c r="B58" s="10" t="s">
        <v>132</v>
      </c>
      <c r="C58" s="10" t="s">
        <v>48</v>
      </c>
      <c r="D58" s="14" t="s">
        <v>646</v>
      </c>
      <c r="E58" s="14" t="s">
        <v>646</v>
      </c>
      <c r="F58" s="14" t="s">
        <v>54</v>
      </c>
      <c r="G58" s="14" t="s">
        <v>54</v>
      </c>
      <c r="H58" s="14" t="s">
        <v>646</v>
      </c>
      <c r="I58" s="14" t="s">
        <v>646</v>
      </c>
      <c r="J58" s="14" t="s">
        <v>54</v>
      </c>
      <c r="K58" s="10" t="s">
        <v>822</v>
      </c>
      <c r="L58" s="11" t="s">
        <v>901</v>
      </c>
      <c r="M58" s="11" t="s">
        <v>133</v>
      </c>
    </row>
    <row r="59" spans="1:13" ht="14.4" x14ac:dyDescent="0.3">
      <c r="A59" s="12" t="s">
        <v>134</v>
      </c>
      <c r="B59" s="10" t="s">
        <v>135</v>
      </c>
      <c r="C59" s="10" t="s">
        <v>48</v>
      </c>
      <c r="D59" s="14" t="s">
        <v>646</v>
      </c>
      <c r="E59" s="14" t="s">
        <v>646</v>
      </c>
      <c r="F59" s="14" t="s">
        <v>54</v>
      </c>
      <c r="G59" s="14" t="s">
        <v>54</v>
      </c>
      <c r="H59" s="14" t="s">
        <v>646</v>
      </c>
      <c r="I59" s="14" t="s">
        <v>646</v>
      </c>
      <c r="J59" s="14" t="s">
        <v>54</v>
      </c>
      <c r="K59" s="10" t="s">
        <v>821</v>
      </c>
      <c r="L59" s="11" t="s">
        <v>922</v>
      </c>
      <c r="M59" s="11" t="s">
        <v>136</v>
      </c>
    </row>
    <row r="60" spans="1:13" ht="14.4" x14ac:dyDescent="0.3">
      <c r="A60" s="12" t="s">
        <v>137</v>
      </c>
      <c r="B60" s="10" t="s">
        <v>138</v>
      </c>
      <c r="C60" s="10" t="s">
        <v>48</v>
      </c>
      <c r="D60" s="14" t="s">
        <v>54</v>
      </c>
      <c r="E60" s="14" t="s">
        <v>646</v>
      </c>
      <c r="F60" s="14" t="s">
        <v>54</v>
      </c>
      <c r="G60" s="14" t="s">
        <v>54</v>
      </c>
      <c r="H60" s="14" t="s">
        <v>54</v>
      </c>
      <c r="I60" s="14" t="s">
        <v>54</v>
      </c>
      <c r="J60" s="14" t="s">
        <v>54</v>
      </c>
      <c r="K60" s="10" t="s">
        <v>849</v>
      </c>
      <c r="L60" s="11"/>
      <c r="M60" s="11" t="s">
        <v>54</v>
      </c>
    </row>
    <row r="61" spans="1:13" ht="14.4" x14ac:dyDescent="0.3">
      <c r="A61" s="12" t="s">
        <v>139</v>
      </c>
      <c r="B61" s="10" t="s">
        <v>140</v>
      </c>
      <c r="C61" s="10" t="s">
        <v>40</v>
      </c>
      <c r="D61" s="14" t="s">
        <v>646</v>
      </c>
      <c r="E61" s="14" t="s">
        <v>54</v>
      </c>
      <c r="F61" s="14" t="s">
        <v>54</v>
      </c>
      <c r="G61" s="14" t="s">
        <v>646</v>
      </c>
      <c r="H61" s="14" t="s">
        <v>646</v>
      </c>
      <c r="I61" s="14" t="s">
        <v>646</v>
      </c>
      <c r="J61" s="14" t="s">
        <v>54</v>
      </c>
      <c r="K61" s="10" t="s">
        <v>821</v>
      </c>
      <c r="L61" s="11" t="s">
        <v>861</v>
      </c>
      <c r="M61" s="11" t="s">
        <v>141</v>
      </c>
    </row>
    <row r="62" spans="1:13" ht="14.4" x14ac:dyDescent="0.3">
      <c r="A62" s="12" t="s">
        <v>678</v>
      </c>
      <c r="B62" s="10" t="s">
        <v>677</v>
      </c>
      <c r="C62" s="10" t="s">
        <v>40</v>
      </c>
      <c r="D62" s="14"/>
      <c r="E62" s="14"/>
      <c r="F62" s="14"/>
      <c r="G62" s="14"/>
      <c r="H62" s="14" t="s">
        <v>646</v>
      </c>
      <c r="I62" s="14"/>
      <c r="J62" s="14" t="s">
        <v>54</v>
      </c>
      <c r="K62" s="10" t="s">
        <v>849</v>
      </c>
      <c r="L62" s="11"/>
      <c r="M62" s="11"/>
    </row>
    <row r="63" spans="1:13" ht="14.4" x14ac:dyDescent="0.3">
      <c r="A63" s="12" t="s">
        <v>142</v>
      </c>
      <c r="B63" s="10" t="s">
        <v>143</v>
      </c>
      <c r="C63" s="10" t="s">
        <v>40</v>
      </c>
      <c r="D63" s="14" t="s">
        <v>54</v>
      </c>
      <c r="E63" s="14" t="s">
        <v>646</v>
      </c>
      <c r="F63" s="14" t="s">
        <v>646</v>
      </c>
      <c r="G63" s="14" t="s">
        <v>646</v>
      </c>
      <c r="H63" s="14" t="s">
        <v>646</v>
      </c>
      <c r="I63" s="14" t="s">
        <v>54</v>
      </c>
      <c r="J63" s="14" t="s">
        <v>54</v>
      </c>
      <c r="K63" s="10" t="s">
        <v>849</v>
      </c>
      <c r="L63" s="11"/>
      <c r="M63" s="11" t="s">
        <v>144</v>
      </c>
    </row>
    <row r="64" spans="1:13" ht="14.4" x14ac:dyDescent="0.3">
      <c r="A64" s="12" t="s">
        <v>145</v>
      </c>
      <c r="B64" s="10" t="s">
        <v>146</v>
      </c>
      <c r="C64" s="10" t="s">
        <v>48</v>
      </c>
      <c r="D64" s="14" t="s">
        <v>54</v>
      </c>
      <c r="E64" s="14" t="s">
        <v>646</v>
      </c>
      <c r="F64" s="14" t="s">
        <v>54</v>
      </c>
      <c r="G64" s="14" t="s">
        <v>54</v>
      </c>
      <c r="H64" s="14" t="s">
        <v>54</v>
      </c>
      <c r="I64" s="14" t="s">
        <v>54</v>
      </c>
      <c r="J64" s="14" t="s">
        <v>54</v>
      </c>
      <c r="K64" s="10" t="s">
        <v>849</v>
      </c>
      <c r="L64" s="11"/>
      <c r="M64" s="11" t="s">
        <v>54</v>
      </c>
    </row>
    <row r="65" spans="1:13" ht="14.4" x14ac:dyDescent="0.3">
      <c r="A65" s="12" t="s">
        <v>15</v>
      </c>
      <c r="B65" s="10" t="s">
        <v>16</v>
      </c>
      <c r="C65" s="10" t="s">
        <v>40</v>
      </c>
      <c r="D65" s="14" t="s">
        <v>646</v>
      </c>
      <c r="E65" s="14" t="s">
        <v>54</v>
      </c>
      <c r="F65" s="14" t="s">
        <v>54</v>
      </c>
      <c r="G65" s="14" t="s">
        <v>646</v>
      </c>
      <c r="H65" s="14" t="s">
        <v>646</v>
      </c>
      <c r="I65" s="14" t="s">
        <v>646</v>
      </c>
      <c r="J65" s="14" t="s">
        <v>646</v>
      </c>
      <c r="K65" s="10" t="s">
        <v>822</v>
      </c>
      <c r="L65" s="11" t="s">
        <v>859</v>
      </c>
      <c r="M65" s="11" t="s">
        <v>37</v>
      </c>
    </row>
    <row r="66" spans="1:13" ht="14.4" x14ac:dyDescent="0.3">
      <c r="A66" s="12" t="s">
        <v>147</v>
      </c>
      <c r="B66" s="10" t="s">
        <v>148</v>
      </c>
      <c r="C66" s="10" t="s">
        <v>40</v>
      </c>
      <c r="D66" s="14" t="s">
        <v>646</v>
      </c>
      <c r="E66" s="14" t="s">
        <v>54</v>
      </c>
      <c r="F66" s="14" t="s">
        <v>54</v>
      </c>
      <c r="G66" s="14" t="s">
        <v>646</v>
      </c>
      <c r="H66" s="14" t="s">
        <v>646</v>
      </c>
      <c r="I66" s="14" t="s">
        <v>646</v>
      </c>
      <c r="J66" s="14" t="s">
        <v>54</v>
      </c>
      <c r="K66" s="10" t="s">
        <v>822</v>
      </c>
      <c r="L66" s="11" t="s">
        <v>869</v>
      </c>
      <c r="M66" s="11" t="s">
        <v>149</v>
      </c>
    </row>
    <row r="67" spans="1:13" ht="14.4" x14ac:dyDescent="0.3">
      <c r="A67" s="12" t="s">
        <v>150</v>
      </c>
      <c r="B67" s="10" t="s">
        <v>151</v>
      </c>
      <c r="C67" s="10" t="s">
        <v>48</v>
      </c>
      <c r="D67" s="14" t="s">
        <v>54</v>
      </c>
      <c r="E67" s="14" t="s">
        <v>646</v>
      </c>
      <c r="F67" s="14" t="s">
        <v>54</v>
      </c>
      <c r="G67" s="14" t="s">
        <v>54</v>
      </c>
      <c r="H67" s="14" t="s">
        <v>646</v>
      </c>
      <c r="I67" s="14" t="s">
        <v>54</v>
      </c>
      <c r="J67" s="14" t="s">
        <v>54</v>
      </c>
      <c r="K67" s="10" t="s">
        <v>849</v>
      </c>
      <c r="L67" s="11"/>
      <c r="M67" s="11" t="s">
        <v>54</v>
      </c>
    </row>
    <row r="68" spans="1:13" ht="14.4" x14ac:dyDescent="0.3">
      <c r="A68" s="12" t="s">
        <v>152</v>
      </c>
      <c r="B68" s="10" t="s">
        <v>153</v>
      </c>
      <c r="C68" s="10" t="s">
        <v>48</v>
      </c>
      <c r="D68" s="14" t="s">
        <v>646</v>
      </c>
      <c r="E68" s="14" t="s">
        <v>54</v>
      </c>
      <c r="F68" s="14" t="s">
        <v>54</v>
      </c>
      <c r="G68" s="14" t="s">
        <v>54</v>
      </c>
      <c r="H68" s="14" t="s">
        <v>646</v>
      </c>
      <c r="I68" s="14" t="s">
        <v>646</v>
      </c>
      <c r="J68" s="14" t="s">
        <v>54</v>
      </c>
      <c r="K68" s="10" t="s">
        <v>821</v>
      </c>
      <c r="L68" s="11" t="s">
        <v>897</v>
      </c>
      <c r="M68" s="11" t="s">
        <v>154</v>
      </c>
    </row>
    <row r="69" spans="1:13" ht="14.4" x14ac:dyDescent="0.3">
      <c r="A69" s="12" t="s">
        <v>155</v>
      </c>
      <c r="B69" s="10" t="s">
        <v>156</v>
      </c>
      <c r="C69" s="10" t="s">
        <v>48</v>
      </c>
      <c r="D69" s="14" t="s">
        <v>54</v>
      </c>
      <c r="E69" s="14" t="s">
        <v>54</v>
      </c>
      <c r="F69" s="14" t="s">
        <v>54</v>
      </c>
      <c r="G69" s="14" t="s">
        <v>54</v>
      </c>
      <c r="H69" s="14" t="s">
        <v>54</v>
      </c>
      <c r="I69" s="14" t="s">
        <v>646</v>
      </c>
      <c r="J69" s="14" t="s">
        <v>54</v>
      </c>
      <c r="K69" s="10" t="s">
        <v>849</v>
      </c>
      <c r="L69" s="11"/>
      <c r="M69" s="11" t="s">
        <v>54</v>
      </c>
    </row>
    <row r="70" spans="1:13" ht="14.4" x14ac:dyDescent="0.3">
      <c r="A70" s="12" t="s">
        <v>157</v>
      </c>
      <c r="B70" s="10" t="s">
        <v>158</v>
      </c>
      <c r="C70" s="10" t="s">
        <v>48</v>
      </c>
      <c r="D70" s="14" t="s">
        <v>54</v>
      </c>
      <c r="E70" s="14" t="s">
        <v>54</v>
      </c>
      <c r="F70" s="14" t="s">
        <v>54</v>
      </c>
      <c r="G70" s="14" t="s">
        <v>54</v>
      </c>
      <c r="H70" s="14" t="s">
        <v>646</v>
      </c>
      <c r="I70" s="14" t="s">
        <v>54</v>
      </c>
      <c r="J70" s="14" t="s">
        <v>54</v>
      </c>
      <c r="K70" s="10" t="s">
        <v>849</v>
      </c>
      <c r="L70" s="11"/>
      <c r="M70" s="11" t="s">
        <v>54</v>
      </c>
    </row>
    <row r="71" spans="1:13" ht="14.4" x14ac:dyDescent="0.3">
      <c r="A71" s="12" t="s">
        <v>680</v>
      </c>
      <c r="B71" s="10" t="s">
        <v>679</v>
      </c>
      <c r="C71" s="10" t="s">
        <v>40</v>
      </c>
      <c r="D71" s="14"/>
      <c r="E71" s="14"/>
      <c r="F71" s="14"/>
      <c r="G71" s="14"/>
      <c r="H71" s="14" t="s">
        <v>646</v>
      </c>
      <c r="I71" s="14"/>
      <c r="J71" s="14" t="s">
        <v>54</v>
      </c>
      <c r="K71" s="10" t="s">
        <v>849</v>
      </c>
      <c r="L71" s="11"/>
      <c r="M71" s="11"/>
    </row>
    <row r="72" spans="1:13" ht="14.4" x14ac:dyDescent="0.3">
      <c r="A72" s="12" t="s">
        <v>682</v>
      </c>
      <c r="B72" s="10" t="s">
        <v>681</v>
      </c>
      <c r="C72" s="10" t="s">
        <v>40</v>
      </c>
      <c r="D72" s="14"/>
      <c r="E72" s="14"/>
      <c r="F72" s="14"/>
      <c r="G72" s="14"/>
      <c r="H72" s="14" t="s">
        <v>646</v>
      </c>
      <c r="I72" s="14"/>
      <c r="J72" s="14" t="s">
        <v>54</v>
      </c>
      <c r="K72" s="10" t="s">
        <v>849</v>
      </c>
      <c r="L72" s="11"/>
      <c r="M72" s="11"/>
    </row>
    <row r="73" spans="1:13" ht="14.4" x14ac:dyDescent="0.3">
      <c r="A73" s="12" t="s">
        <v>948</v>
      </c>
      <c r="B73" s="10" t="s">
        <v>949</v>
      </c>
      <c r="C73" s="10" t="s">
        <v>40</v>
      </c>
      <c r="D73" s="14"/>
      <c r="E73" s="14"/>
      <c r="F73" s="14"/>
      <c r="G73" s="14"/>
      <c r="H73" s="14" t="s">
        <v>646</v>
      </c>
      <c r="I73" s="14"/>
      <c r="J73" s="14" t="s">
        <v>54</v>
      </c>
      <c r="K73" s="10" t="s">
        <v>849</v>
      </c>
      <c r="L73" s="11"/>
      <c r="M73" s="11"/>
    </row>
    <row r="74" spans="1:13" ht="14.4" x14ac:dyDescent="0.3">
      <c r="A74" s="12" t="s">
        <v>159</v>
      </c>
      <c r="B74" s="10" t="s">
        <v>160</v>
      </c>
      <c r="C74" s="10" t="s">
        <v>40</v>
      </c>
      <c r="D74" s="14" t="s">
        <v>54</v>
      </c>
      <c r="E74" s="14" t="s">
        <v>54</v>
      </c>
      <c r="F74" s="14" t="s">
        <v>646</v>
      </c>
      <c r="G74" s="14" t="s">
        <v>54</v>
      </c>
      <c r="H74" s="14" t="s">
        <v>54</v>
      </c>
      <c r="I74" s="14" t="s">
        <v>54</v>
      </c>
      <c r="J74" s="14" t="s">
        <v>54</v>
      </c>
      <c r="K74" s="10" t="s">
        <v>849</v>
      </c>
      <c r="L74" s="11"/>
      <c r="M74" s="11" t="s">
        <v>54</v>
      </c>
    </row>
    <row r="75" spans="1:13" ht="14.4" x14ac:dyDescent="0.3">
      <c r="A75" s="12" t="s">
        <v>683</v>
      </c>
      <c r="B75" s="10" t="s">
        <v>683</v>
      </c>
      <c r="C75" s="10" t="s">
        <v>40</v>
      </c>
      <c r="D75" s="14"/>
      <c r="E75" s="14"/>
      <c r="F75" s="14"/>
      <c r="G75" s="14"/>
      <c r="H75" s="14" t="s">
        <v>646</v>
      </c>
      <c r="I75" s="14"/>
      <c r="J75" s="14" t="s">
        <v>54</v>
      </c>
      <c r="K75" s="10" t="s">
        <v>849</v>
      </c>
      <c r="L75" s="11"/>
      <c r="M75" s="11"/>
    </row>
    <row r="76" spans="1:13" ht="14.4" x14ac:dyDescent="0.3">
      <c r="A76" s="12" t="s">
        <v>684</v>
      </c>
      <c r="B76" s="10" t="s">
        <v>684</v>
      </c>
      <c r="C76" s="10" t="s">
        <v>40</v>
      </c>
      <c r="D76" s="14"/>
      <c r="E76" s="14"/>
      <c r="F76" s="14"/>
      <c r="G76" s="14"/>
      <c r="H76" s="14" t="s">
        <v>646</v>
      </c>
      <c r="I76" s="14"/>
      <c r="J76" s="14" t="s">
        <v>54</v>
      </c>
      <c r="K76" s="10" t="s">
        <v>849</v>
      </c>
      <c r="L76" s="11"/>
      <c r="M76" s="11"/>
    </row>
    <row r="77" spans="1:13" ht="14.4" x14ac:dyDescent="0.3">
      <c r="A77" s="12" t="s">
        <v>161</v>
      </c>
      <c r="B77" s="10" t="s">
        <v>162</v>
      </c>
      <c r="C77" s="10" t="s">
        <v>40</v>
      </c>
      <c r="D77" s="14" t="s">
        <v>54</v>
      </c>
      <c r="E77" s="14" t="s">
        <v>54</v>
      </c>
      <c r="F77" s="14" t="s">
        <v>646</v>
      </c>
      <c r="G77" s="14" t="s">
        <v>54</v>
      </c>
      <c r="H77" s="14" t="s">
        <v>646</v>
      </c>
      <c r="I77" s="14" t="s">
        <v>54</v>
      </c>
      <c r="J77" s="14" t="s">
        <v>54</v>
      </c>
      <c r="K77" s="10" t="s">
        <v>849</v>
      </c>
      <c r="L77" s="11"/>
      <c r="M77" s="11" t="s">
        <v>54</v>
      </c>
    </row>
    <row r="78" spans="1:13" ht="14.4" x14ac:dyDescent="0.3">
      <c r="A78" s="12" t="s">
        <v>163</v>
      </c>
      <c r="B78" s="10" t="s">
        <v>164</v>
      </c>
      <c r="C78" s="10" t="s">
        <v>40</v>
      </c>
      <c r="D78" s="14" t="s">
        <v>54</v>
      </c>
      <c r="E78" s="14" t="s">
        <v>646</v>
      </c>
      <c r="F78" s="14" t="s">
        <v>646</v>
      </c>
      <c r="G78" s="14" t="s">
        <v>646</v>
      </c>
      <c r="H78" s="14" t="s">
        <v>646</v>
      </c>
      <c r="I78" s="14" t="s">
        <v>54</v>
      </c>
      <c r="J78" s="14" t="s">
        <v>646</v>
      </c>
      <c r="K78" s="10" t="s">
        <v>849</v>
      </c>
      <c r="L78" s="11"/>
      <c r="M78" s="11" t="s">
        <v>165</v>
      </c>
    </row>
    <row r="79" spans="1:13" ht="14.4" x14ac:dyDescent="0.3">
      <c r="A79" s="12" t="s">
        <v>166</v>
      </c>
      <c r="B79" s="10" t="s">
        <v>167</v>
      </c>
      <c r="C79" s="10" t="s">
        <v>40</v>
      </c>
      <c r="D79" s="14" t="s">
        <v>646</v>
      </c>
      <c r="E79" s="14" t="s">
        <v>54</v>
      </c>
      <c r="F79" s="14" t="s">
        <v>54</v>
      </c>
      <c r="G79" s="14" t="s">
        <v>646</v>
      </c>
      <c r="H79" s="14" t="s">
        <v>646</v>
      </c>
      <c r="I79" s="14" t="s">
        <v>646</v>
      </c>
      <c r="J79" s="14" t="s">
        <v>54</v>
      </c>
      <c r="K79" s="10" t="s">
        <v>821</v>
      </c>
      <c r="L79" s="11" t="s">
        <v>882</v>
      </c>
      <c r="M79" s="11" t="s">
        <v>168</v>
      </c>
    </row>
    <row r="80" spans="1:13" ht="14.4" x14ac:dyDescent="0.3">
      <c r="A80" s="12" t="s">
        <v>169</v>
      </c>
      <c r="B80" s="10" t="s">
        <v>170</v>
      </c>
      <c r="C80" s="10" t="s">
        <v>40</v>
      </c>
      <c r="D80" s="14" t="s">
        <v>54</v>
      </c>
      <c r="E80" s="14" t="s">
        <v>54</v>
      </c>
      <c r="F80" s="14" t="s">
        <v>646</v>
      </c>
      <c r="G80" s="14" t="s">
        <v>54</v>
      </c>
      <c r="H80" s="14" t="s">
        <v>646</v>
      </c>
      <c r="I80" s="14" t="s">
        <v>54</v>
      </c>
      <c r="J80" s="14" t="s">
        <v>54</v>
      </c>
      <c r="K80" s="10" t="s">
        <v>849</v>
      </c>
      <c r="L80" s="11"/>
      <c r="M80" s="11" t="s">
        <v>54</v>
      </c>
    </row>
    <row r="81" spans="1:13" ht="14.4" x14ac:dyDescent="0.3">
      <c r="A81" s="12" t="s">
        <v>171</v>
      </c>
      <c r="B81" s="10" t="s">
        <v>172</v>
      </c>
      <c r="C81" s="10" t="s">
        <v>48</v>
      </c>
      <c r="D81" s="14" t="s">
        <v>646</v>
      </c>
      <c r="E81" s="14" t="s">
        <v>54</v>
      </c>
      <c r="F81" s="14" t="s">
        <v>54</v>
      </c>
      <c r="G81" s="14" t="s">
        <v>54</v>
      </c>
      <c r="H81" s="14" t="s">
        <v>646</v>
      </c>
      <c r="I81" s="14" t="s">
        <v>646</v>
      </c>
      <c r="J81" s="14" t="s">
        <v>54</v>
      </c>
      <c r="K81" s="10" t="s">
        <v>821</v>
      </c>
      <c r="L81" s="11" t="s">
        <v>883</v>
      </c>
      <c r="M81" s="11" t="s">
        <v>173</v>
      </c>
    </row>
    <row r="82" spans="1:13" ht="14.4" x14ac:dyDescent="0.3">
      <c r="A82" s="12" t="s">
        <v>685</v>
      </c>
      <c r="B82" s="10" t="s">
        <v>685</v>
      </c>
      <c r="C82" s="10" t="s">
        <v>40</v>
      </c>
      <c r="D82" s="14"/>
      <c r="E82" s="14"/>
      <c r="F82" s="14"/>
      <c r="G82" s="14"/>
      <c r="H82" s="14" t="s">
        <v>646</v>
      </c>
      <c r="I82" s="14"/>
      <c r="J82" s="14" t="s">
        <v>54</v>
      </c>
      <c r="K82" s="10" t="s">
        <v>849</v>
      </c>
      <c r="L82" s="11"/>
      <c r="M82" s="11"/>
    </row>
    <row r="83" spans="1:13" ht="14.4" x14ac:dyDescent="0.3">
      <c r="A83" s="12" t="s">
        <v>686</v>
      </c>
      <c r="B83" s="10" t="s">
        <v>686</v>
      </c>
      <c r="C83" s="10" t="s">
        <v>40</v>
      </c>
      <c r="D83" s="14"/>
      <c r="E83" s="14"/>
      <c r="F83" s="14"/>
      <c r="G83" s="14"/>
      <c r="H83" s="14" t="s">
        <v>646</v>
      </c>
      <c r="I83" s="14"/>
      <c r="J83" s="14" t="s">
        <v>54</v>
      </c>
      <c r="K83" s="10" t="s">
        <v>849</v>
      </c>
      <c r="L83" s="11"/>
      <c r="M83" s="11"/>
    </row>
    <row r="84" spans="1:13" ht="14.4" x14ac:dyDescent="0.3">
      <c r="A84" s="12" t="s">
        <v>687</v>
      </c>
      <c r="B84" s="10" t="s">
        <v>688</v>
      </c>
      <c r="C84" s="10" t="s">
        <v>40</v>
      </c>
      <c r="D84" s="14"/>
      <c r="E84" s="14"/>
      <c r="F84" s="14"/>
      <c r="G84" s="14"/>
      <c r="H84" s="14" t="s">
        <v>646</v>
      </c>
      <c r="I84" s="14"/>
      <c r="J84" s="14" t="s">
        <v>54</v>
      </c>
      <c r="K84" s="10" t="s">
        <v>849</v>
      </c>
      <c r="L84" s="11"/>
      <c r="M84" s="11"/>
    </row>
    <row r="85" spans="1:13" ht="14.4" x14ac:dyDescent="0.3">
      <c r="A85" s="12" t="s">
        <v>689</v>
      </c>
      <c r="B85" s="10" t="s">
        <v>689</v>
      </c>
      <c r="C85" s="10" t="s">
        <v>40</v>
      </c>
      <c r="D85" s="14"/>
      <c r="E85" s="14"/>
      <c r="F85" s="14"/>
      <c r="G85" s="14"/>
      <c r="H85" s="14" t="s">
        <v>646</v>
      </c>
      <c r="I85" s="14"/>
      <c r="J85" s="14" t="s">
        <v>54</v>
      </c>
      <c r="K85" s="10" t="s">
        <v>849</v>
      </c>
      <c r="L85" s="11"/>
      <c r="M85" s="11"/>
    </row>
    <row r="86" spans="1:13" ht="14.4" x14ac:dyDescent="0.3">
      <c r="A86" s="12" t="s">
        <v>691</v>
      </c>
      <c r="B86" s="10" t="s">
        <v>690</v>
      </c>
      <c r="C86" s="10" t="s">
        <v>40</v>
      </c>
      <c r="D86" s="14"/>
      <c r="E86" s="14"/>
      <c r="F86" s="14"/>
      <c r="G86" s="14"/>
      <c r="H86" s="14" t="s">
        <v>646</v>
      </c>
      <c r="I86" s="14"/>
      <c r="J86" s="14" t="s">
        <v>54</v>
      </c>
      <c r="K86" s="10" t="s">
        <v>849</v>
      </c>
      <c r="L86" s="11"/>
      <c r="M86" s="11"/>
    </row>
    <row r="87" spans="1:13" ht="14.4" x14ac:dyDescent="0.3">
      <c r="A87" s="12" t="s">
        <v>693</v>
      </c>
      <c r="B87" s="10" t="s">
        <v>692</v>
      </c>
      <c r="C87" s="10" t="s">
        <v>40</v>
      </c>
      <c r="D87" s="14"/>
      <c r="E87" s="14"/>
      <c r="F87" s="14"/>
      <c r="G87" s="14"/>
      <c r="H87" s="14" t="s">
        <v>646</v>
      </c>
      <c r="I87" s="14"/>
      <c r="J87" s="14" t="s">
        <v>54</v>
      </c>
      <c r="K87" s="10" t="s">
        <v>849</v>
      </c>
      <c r="L87" s="11"/>
      <c r="M87" s="11"/>
    </row>
    <row r="88" spans="1:13" ht="14.4" x14ac:dyDescent="0.3">
      <c r="A88" s="12" t="s">
        <v>694</v>
      </c>
      <c r="B88" s="10" t="s">
        <v>694</v>
      </c>
      <c r="C88" s="10" t="s">
        <v>40</v>
      </c>
      <c r="D88" s="14"/>
      <c r="E88" s="14"/>
      <c r="F88" s="14"/>
      <c r="G88" s="14"/>
      <c r="H88" s="14" t="s">
        <v>646</v>
      </c>
      <c r="I88" s="14"/>
      <c r="J88" s="14" t="s">
        <v>54</v>
      </c>
      <c r="K88" s="10" t="s">
        <v>849</v>
      </c>
      <c r="L88" s="11"/>
      <c r="M88" s="11"/>
    </row>
    <row r="89" spans="1:13" ht="14.4" x14ac:dyDescent="0.3">
      <c r="A89" s="12" t="s">
        <v>696</v>
      </c>
      <c r="B89" s="10" t="s">
        <v>695</v>
      </c>
      <c r="C89" s="10" t="s">
        <v>40</v>
      </c>
      <c r="D89" s="14"/>
      <c r="E89" s="14"/>
      <c r="F89" s="14"/>
      <c r="G89" s="14"/>
      <c r="H89" s="14" t="s">
        <v>646</v>
      </c>
      <c r="I89" s="14"/>
      <c r="J89" s="14" t="s">
        <v>54</v>
      </c>
      <c r="K89" s="10" t="s">
        <v>849</v>
      </c>
      <c r="L89" s="11"/>
      <c r="M89" s="11"/>
    </row>
    <row r="90" spans="1:13" ht="14.4" x14ac:dyDescent="0.3">
      <c r="A90" s="12" t="s">
        <v>698</v>
      </c>
      <c r="B90" s="10" t="s">
        <v>697</v>
      </c>
      <c r="C90" s="10" t="s">
        <v>40</v>
      </c>
      <c r="D90" s="14"/>
      <c r="E90" s="14"/>
      <c r="F90" s="14"/>
      <c r="G90" s="14"/>
      <c r="H90" s="14" t="s">
        <v>646</v>
      </c>
      <c r="I90" s="14"/>
      <c r="J90" s="14" t="s">
        <v>54</v>
      </c>
      <c r="K90" s="10" t="s">
        <v>849</v>
      </c>
      <c r="L90" s="11"/>
      <c r="M90" s="11"/>
    </row>
    <row r="91" spans="1:13" ht="14.4" x14ac:dyDescent="0.3">
      <c r="A91" s="12" t="s">
        <v>174</v>
      </c>
      <c r="B91" s="10" t="s">
        <v>175</v>
      </c>
      <c r="C91" s="10" t="s">
        <v>40</v>
      </c>
      <c r="D91" s="14" t="s">
        <v>54</v>
      </c>
      <c r="E91" s="14" t="s">
        <v>646</v>
      </c>
      <c r="F91" s="14" t="s">
        <v>54</v>
      </c>
      <c r="G91" s="14" t="s">
        <v>646</v>
      </c>
      <c r="H91" s="14" t="s">
        <v>646</v>
      </c>
      <c r="I91" s="14" t="s">
        <v>646</v>
      </c>
      <c r="J91" s="14" t="s">
        <v>54</v>
      </c>
      <c r="K91" s="10" t="s">
        <v>849</v>
      </c>
      <c r="L91" s="11"/>
      <c r="M91" s="11"/>
    </row>
    <row r="92" spans="1:13" ht="14.4" x14ac:dyDescent="0.3">
      <c r="A92" s="12" t="s">
        <v>699</v>
      </c>
      <c r="B92" s="10" t="s">
        <v>699</v>
      </c>
      <c r="C92" s="10" t="s">
        <v>40</v>
      </c>
      <c r="D92" s="14"/>
      <c r="E92" s="14"/>
      <c r="F92" s="14"/>
      <c r="G92" s="14"/>
      <c r="H92" s="14" t="s">
        <v>646</v>
      </c>
      <c r="I92" s="14"/>
      <c r="J92" s="14" t="s">
        <v>54</v>
      </c>
      <c r="K92" s="10" t="s">
        <v>849</v>
      </c>
      <c r="L92" s="11"/>
      <c r="M92" s="11"/>
    </row>
    <row r="93" spans="1:13" ht="14.4" x14ac:dyDescent="0.3">
      <c r="A93" s="12" t="s">
        <v>702</v>
      </c>
      <c r="B93" s="10" t="s">
        <v>701</v>
      </c>
      <c r="C93" s="10" t="s">
        <v>40</v>
      </c>
      <c r="D93" s="14"/>
      <c r="E93" s="14"/>
      <c r="F93" s="14"/>
      <c r="G93" s="14"/>
      <c r="H93" s="14" t="s">
        <v>646</v>
      </c>
      <c r="I93" s="14"/>
      <c r="J93" s="14" t="s">
        <v>54</v>
      </c>
      <c r="K93" s="10" t="s">
        <v>849</v>
      </c>
      <c r="L93" s="11"/>
      <c r="M93" s="11"/>
    </row>
    <row r="94" spans="1:13" ht="14.4" x14ac:dyDescent="0.3">
      <c r="A94" s="12" t="s">
        <v>700</v>
      </c>
      <c r="B94" s="10" t="s">
        <v>703</v>
      </c>
      <c r="C94" s="10" t="s">
        <v>40</v>
      </c>
      <c r="D94" s="14"/>
      <c r="E94" s="14"/>
      <c r="F94" s="14"/>
      <c r="G94" s="14"/>
      <c r="H94" s="14" t="s">
        <v>646</v>
      </c>
      <c r="I94" s="14"/>
      <c r="J94" s="14" t="s">
        <v>54</v>
      </c>
      <c r="K94" s="10" t="s">
        <v>849</v>
      </c>
      <c r="L94" s="11"/>
      <c r="M94" s="11"/>
    </row>
    <row r="95" spans="1:13" ht="14.4" x14ac:dyDescent="0.3">
      <c r="A95" s="12" t="s">
        <v>704</v>
      </c>
      <c r="B95" s="10" t="s">
        <v>704</v>
      </c>
      <c r="C95" s="10" t="s">
        <v>40</v>
      </c>
      <c r="D95" s="14"/>
      <c r="E95" s="14"/>
      <c r="F95" s="14"/>
      <c r="G95" s="14"/>
      <c r="H95" s="14" t="s">
        <v>646</v>
      </c>
      <c r="I95" s="14"/>
      <c r="J95" s="14" t="s">
        <v>54</v>
      </c>
      <c r="K95" s="10" t="s">
        <v>849</v>
      </c>
      <c r="L95" s="11"/>
      <c r="M95" s="11"/>
    </row>
    <row r="96" spans="1:13" ht="14.4" x14ac:dyDescent="0.3">
      <c r="A96" s="12" t="s">
        <v>176</v>
      </c>
      <c r="B96" s="10" t="s">
        <v>177</v>
      </c>
      <c r="C96" s="10" t="s">
        <v>40</v>
      </c>
      <c r="D96" s="14" t="s">
        <v>54</v>
      </c>
      <c r="E96" s="14" t="s">
        <v>54</v>
      </c>
      <c r="F96" s="14" t="s">
        <v>646</v>
      </c>
      <c r="G96" s="14" t="s">
        <v>54</v>
      </c>
      <c r="H96" s="14" t="s">
        <v>54</v>
      </c>
      <c r="I96" s="14" t="s">
        <v>54</v>
      </c>
      <c r="J96" s="14" t="s">
        <v>646</v>
      </c>
      <c r="K96" s="10" t="s">
        <v>849</v>
      </c>
      <c r="L96" s="11"/>
      <c r="M96" s="11" t="s">
        <v>178</v>
      </c>
    </row>
    <row r="97" spans="1:13" ht="14.4" x14ac:dyDescent="0.3">
      <c r="A97" s="12" t="s">
        <v>706</v>
      </c>
      <c r="B97" s="10" t="s">
        <v>705</v>
      </c>
      <c r="C97" s="10" t="s">
        <v>40</v>
      </c>
      <c r="D97" s="14"/>
      <c r="E97" s="14"/>
      <c r="F97" s="14"/>
      <c r="G97" s="14"/>
      <c r="H97" s="14" t="s">
        <v>646</v>
      </c>
      <c r="I97" s="14"/>
      <c r="J97" s="14" t="s">
        <v>54</v>
      </c>
      <c r="K97" s="10" t="s">
        <v>849</v>
      </c>
      <c r="L97" s="11"/>
      <c r="M97" s="11"/>
    </row>
    <row r="98" spans="1:13" ht="14.4" x14ac:dyDescent="0.3">
      <c r="A98" s="12" t="s">
        <v>707</v>
      </c>
      <c r="B98" s="10" t="s">
        <v>707</v>
      </c>
      <c r="C98" s="10" t="s">
        <v>40</v>
      </c>
      <c r="D98" s="14"/>
      <c r="E98" s="14"/>
      <c r="F98" s="14"/>
      <c r="G98" s="14"/>
      <c r="H98" s="14" t="s">
        <v>646</v>
      </c>
      <c r="I98" s="14"/>
      <c r="J98" s="14" t="s">
        <v>54</v>
      </c>
      <c r="K98" s="10" t="s">
        <v>849</v>
      </c>
      <c r="L98" s="11"/>
      <c r="M98" s="11"/>
    </row>
    <row r="99" spans="1:13" ht="14.4" x14ac:dyDescent="0.3">
      <c r="A99" s="12" t="s">
        <v>179</v>
      </c>
      <c r="B99" s="10" t="s">
        <v>180</v>
      </c>
      <c r="C99" s="10" t="s">
        <v>40</v>
      </c>
      <c r="D99" s="14" t="s">
        <v>54</v>
      </c>
      <c r="E99" s="14" t="s">
        <v>646</v>
      </c>
      <c r="F99" s="14" t="s">
        <v>646</v>
      </c>
      <c r="G99" s="14" t="s">
        <v>646</v>
      </c>
      <c r="H99" s="14" t="s">
        <v>646</v>
      </c>
      <c r="I99" s="14" t="s">
        <v>646</v>
      </c>
      <c r="J99" s="14" t="s">
        <v>54</v>
      </c>
      <c r="K99" s="10" t="s">
        <v>826</v>
      </c>
      <c r="L99" s="11"/>
      <c r="M99" s="11" t="s">
        <v>181</v>
      </c>
    </row>
    <row r="100" spans="1:13" ht="14.4" x14ac:dyDescent="0.3">
      <c r="A100" s="12" t="s">
        <v>950</v>
      </c>
      <c r="B100" s="10" t="s">
        <v>951</v>
      </c>
      <c r="C100" s="10" t="s">
        <v>40</v>
      </c>
      <c r="D100" s="14"/>
      <c r="E100" s="14"/>
      <c r="F100" s="14"/>
      <c r="G100" s="14"/>
      <c r="H100" s="14" t="s">
        <v>646</v>
      </c>
      <c r="I100" s="14"/>
      <c r="J100" s="14" t="s">
        <v>54</v>
      </c>
      <c r="K100" s="10" t="s">
        <v>849</v>
      </c>
      <c r="L100" s="11"/>
      <c r="M100" s="11"/>
    </row>
    <row r="101" spans="1:13" ht="14.4" x14ac:dyDescent="0.3">
      <c r="A101" s="12" t="s">
        <v>709</v>
      </c>
      <c r="B101" s="10" t="s">
        <v>708</v>
      </c>
      <c r="C101" s="10" t="s">
        <v>40</v>
      </c>
      <c r="D101" s="14"/>
      <c r="E101" s="14"/>
      <c r="F101" s="14"/>
      <c r="G101" s="14"/>
      <c r="H101" s="14" t="s">
        <v>646</v>
      </c>
      <c r="I101" s="14"/>
      <c r="J101" s="14" t="s">
        <v>54</v>
      </c>
      <c r="K101" s="10" t="s">
        <v>849</v>
      </c>
      <c r="L101" s="11"/>
      <c r="M101" s="11"/>
    </row>
    <row r="102" spans="1:13" ht="14.4" x14ac:dyDescent="0.3">
      <c r="A102" s="12" t="s">
        <v>182</v>
      </c>
      <c r="B102" s="10" t="s">
        <v>183</v>
      </c>
      <c r="C102" s="10" t="s">
        <v>48</v>
      </c>
      <c r="D102" s="14" t="s">
        <v>54</v>
      </c>
      <c r="E102" s="14" t="s">
        <v>646</v>
      </c>
      <c r="F102" s="14" t="s">
        <v>54</v>
      </c>
      <c r="G102" s="14" t="s">
        <v>54</v>
      </c>
      <c r="H102" s="14" t="s">
        <v>646</v>
      </c>
      <c r="I102" s="14" t="s">
        <v>54</v>
      </c>
      <c r="J102" s="14" t="s">
        <v>54</v>
      </c>
      <c r="K102" s="10" t="s">
        <v>849</v>
      </c>
      <c r="L102" s="11"/>
      <c r="M102" s="11" t="s">
        <v>54</v>
      </c>
    </row>
    <row r="103" spans="1:13" ht="14.4" x14ac:dyDescent="0.3">
      <c r="A103" s="12" t="s">
        <v>184</v>
      </c>
      <c r="B103" s="10" t="s">
        <v>185</v>
      </c>
      <c r="C103" s="10" t="s">
        <v>40</v>
      </c>
      <c r="D103" s="14" t="s">
        <v>54</v>
      </c>
      <c r="E103" s="14" t="s">
        <v>646</v>
      </c>
      <c r="F103" s="14" t="s">
        <v>646</v>
      </c>
      <c r="G103" s="14" t="s">
        <v>646</v>
      </c>
      <c r="H103" s="14" t="s">
        <v>646</v>
      </c>
      <c r="I103" s="14" t="s">
        <v>54</v>
      </c>
      <c r="J103" s="14" t="s">
        <v>54</v>
      </c>
      <c r="K103" s="10" t="s">
        <v>849</v>
      </c>
      <c r="L103" s="11"/>
      <c r="M103" s="11" t="s">
        <v>186</v>
      </c>
    </row>
    <row r="104" spans="1:13" ht="14.4" x14ac:dyDescent="0.3">
      <c r="A104" s="12" t="s">
        <v>187</v>
      </c>
      <c r="B104" s="10" t="s">
        <v>188</v>
      </c>
      <c r="C104" s="10" t="s">
        <v>48</v>
      </c>
      <c r="D104" s="14" t="s">
        <v>54</v>
      </c>
      <c r="E104" s="14" t="s">
        <v>646</v>
      </c>
      <c r="F104" s="14" t="s">
        <v>54</v>
      </c>
      <c r="G104" s="14" t="s">
        <v>54</v>
      </c>
      <c r="H104" s="14" t="s">
        <v>646</v>
      </c>
      <c r="I104" s="14" t="s">
        <v>54</v>
      </c>
      <c r="J104" s="14" t="s">
        <v>54</v>
      </c>
      <c r="K104" s="10" t="s">
        <v>849</v>
      </c>
      <c r="L104" s="11"/>
      <c r="M104" s="11" t="s">
        <v>189</v>
      </c>
    </row>
    <row r="105" spans="1:13" ht="14.4" x14ac:dyDescent="0.3">
      <c r="A105" s="12" t="s">
        <v>710</v>
      </c>
      <c r="B105" s="10" t="s">
        <v>710</v>
      </c>
      <c r="C105" s="10" t="s">
        <v>40</v>
      </c>
      <c r="D105" s="14"/>
      <c r="E105" s="14"/>
      <c r="F105" s="14"/>
      <c r="G105" s="14"/>
      <c r="H105" s="14" t="s">
        <v>646</v>
      </c>
      <c r="I105" s="14"/>
      <c r="J105" s="14" t="s">
        <v>54</v>
      </c>
      <c r="K105" s="10" t="s">
        <v>849</v>
      </c>
      <c r="L105" s="11"/>
      <c r="M105" s="11"/>
    </row>
    <row r="106" spans="1:13" ht="14.4" x14ac:dyDescent="0.3">
      <c r="A106" s="12" t="s">
        <v>190</v>
      </c>
      <c r="B106" s="10" t="s">
        <v>191</v>
      </c>
      <c r="C106" s="10" t="s">
        <v>48</v>
      </c>
      <c r="D106" s="14" t="s">
        <v>54</v>
      </c>
      <c r="E106" s="14" t="s">
        <v>54</v>
      </c>
      <c r="F106" s="14" t="s">
        <v>54</v>
      </c>
      <c r="G106" s="14" t="s">
        <v>54</v>
      </c>
      <c r="H106" s="14" t="s">
        <v>54</v>
      </c>
      <c r="I106" s="14" t="s">
        <v>54</v>
      </c>
      <c r="J106" s="14" t="s">
        <v>54</v>
      </c>
      <c r="K106" s="10" t="s">
        <v>849</v>
      </c>
      <c r="L106" s="11"/>
      <c r="M106" s="11" t="s">
        <v>54</v>
      </c>
    </row>
    <row r="107" spans="1:13" ht="14.4" x14ac:dyDescent="0.3">
      <c r="A107" s="12" t="s">
        <v>711</v>
      </c>
      <c r="B107" s="10" t="s">
        <v>711</v>
      </c>
      <c r="C107" s="10" t="s">
        <v>40</v>
      </c>
      <c r="D107" s="14"/>
      <c r="E107" s="14"/>
      <c r="F107" s="14"/>
      <c r="G107" s="14"/>
      <c r="H107" s="14" t="s">
        <v>646</v>
      </c>
      <c r="I107" s="14"/>
      <c r="J107" s="14" t="s">
        <v>54</v>
      </c>
      <c r="K107" s="10" t="s">
        <v>849</v>
      </c>
      <c r="L107" s="11"/>
      <c r="M107" s="11"/>
    </row>
    <row r="108" spans="1:13" ht="14.4" x14ac:dyDescent="0.3">
      <c r="A108" s="12" t="s">
        <v>712</v>
      </c>
      <c r="B108" s="10" t="s">
        <v>712</v>
      </c>
      <c r="C108" s="10" t="s">
        <v>48</v>
      </c>
      <c r="D108" s="14"/>
      <c r="E108" s="14"/>
      <c r="F108" s="14"/>
      <c r="G108" s="14"/>
      <c r="H108" s="14" t="s">
        <v>646</v>
      </c>
      <c r="I108" s="14"/>
      <c r="J108" s="14" t="s">
        <v>54</v>
      </c>
      <c r="K108" s="10" t="s">
        <v>849</v>
      </c>
      <c r="L108" s="11"/>
      <c r="M108" s="11"/>
    </row>
    <row r="109" spans="1:13" ht="14.4" x14ac:dyDescent="0.3">
      <c r="A109" s="12" t="s">
        <v>952</v>
      </c>
      <c r="B109" s="10" t="s">
        <v>952</v>
      </c>
      <c r="C109" s="10" t="s">
        <v>48</v>
      </c>
      <c r="D109" s="14"/>
      <c r="E109" s="14"/>
      <c r="F109" s="14"/>
      <c r="G109" s="14"/>
      <c r="H109" s="14" t="s">
        <v>646</v>
      </c>
      <c r="I109" s="14"/>
      <c r="J109" s="14" t="s">
        <v>54</v>
      </c>
      <c r="K109" s="10" t="s">
        <v>849</v>
      </c>
      <c r="L109" s="11"/>
      <c r="M109" s="11"/>
    </row>
    <row r="110" spans="1:13" ht="14.4" x14ac:dyDescent="0.3">
      <c r="A110" s="12" t="s">
        <v>713</v>
      </c>
      <c r="B110" s="10" t="s">
        <v>713</v>
      </c>
      <c r="C110" s="10" t="s">
        <v>48</v>
      </c>
      <c r="D110" s="14"/>
      <c r="E110" s="14"/>
      <c r="F110" s="14"/>
      <c r="G110" s="14"/>
      <c r="H110" s="14" t="s">
        <v>646</v>
      </c>
      <c r="I110" s="14"/>
      <c r="J110" s="14" t="s">
        <v>54</v>
      </c>
      <c r="K110" s="10" t="s">
        <v>849</v>
      </c>
      <c r="L110" s="11"/>
      <c r="M110" s="11"/>
    </row>
    <row r="111" spans="1:13" ht="14.4" x14ac:dyDescent="0.3">
      <c r="A111" s="12" t="s">
        <v>192</v>
      </c>
      <c r="B111" s="10" t="s">
        <v>193</v>
      </c>
      <c r="C111" s="10" t="s">
        <v>40</v>
      </c>
      <c r="D111" s="14" t="s">
        <v>54</v>
      </c>
      <c r="E111" s="14" t="s">
        <v>646</v>
      </c>
      <c r="F111" s="14" t="s">
        <v>646</v>
      </c>
      <c r="G111" s="14" t="s">
        <v>646</v>
      </c>
      <c r="H111" s="14" t="s">
        <v>54</v>
      </c>
      <c r="I111" s="14" t="s">
        <v>54</v>
      </c>
      <c r="J111" s="14" t="s">
        <v>54</v>
      </c>
      <c r="K111" s="10" t="s">
        <v>849</v>
      </c>
      <c r="L111" s="11"/>
      <c r="M111" s="11" t="s">
        <v>194</v>
      </c>
    </row>
    <row r="112" spans="1:13" ht="14.4" x14ac:dyDescent="0.3">
      <c r="A112" s="12" t="s">
        <v>195</v>
      </c>
      <c r="B112" s="10" t="s">
        <v>196</v>
      </c>
      <c r="C112" s="10" t="s">
        <v>40</v>
      </c>
      <c r="D112" s="14" t="s">
        <v>54</v>
      </c>
      <c r="E112" s="14" t="s">
        <v>646</v>
      </c>
      <c r="F112" s="14" t="s">
        <v>646</v>
      </c>
      <c r="G112" s="14" t="s">
        <v>646</v>
      </c>
      <c r="H112" s="14" t="s">
        <v>646</v>
      </c>
      <c r="I112" s="14" t="s">
        <v>54</v>
      </c>
      <c r="J112" s="14" t="s">
        <v>54</v>
      </c>
      <c r="K112" s="10" t="s">
        <v>849</v>
      </c>
      <c r="L112" s="11"/>
      <c r="M112" s="11"/>
    </row>
    <row r="113" spans="1:13" ht="14.4" x14ac:dyDescent="0.3">
      <c r="A113" s="12" t="s">
        <v>197</v>
      </c>
      <c r="B113" s="10" t="s">
        <v>198</v>
      </c>
      <c r="C113" s="10" t="s">
        <v>40</v>
      </c>
      <c r="D113" s="14" t="s">
        <v>54</v>
      </c>
      <c r="E113" s="14" t="s">
        <v>646</v>
      </c>
      <c r="F113" s="14" t="s">
        <v>646</v>
      </c>
      <c r="G113" s="14" t="s">
        <v>646</v>
      </c>
      <c r="H113" s="14" t="s">
        <v>54</v>
      </c>
      <c r="I113" s="14" t="s">
        <v>646</v>
      </c>
      <c r="J113" s="14" t="s">
        <v>54</v>
      </c>
      <c r="K113" s="10" t="s">
        <v>849</v>
      </c>
      <c r="L113" s="11"/>
      <c r="M113" s="11"/>
    </row>
    <row r="114" spans="1:13" ht="14.4" x14ac:dyDescent="0.3">
      <c r="A114" s="12" t="s">
        <v>199</v>
      </c>
      <c r="B114" s="10" t="s">
        <v>200</v>
      </c>
      <c r="C114" s="10" t="s">
        <v>40</v>
      </c>
      <c r="D114" s="14" t="s">
        <v>646</v>
      </c>
      <c r="E114" s="14" t="s">
        <v>54</v>
      </c>
      <c r="F114" s="14" t="s">
        <v>54</v>
      </c>
      <c r="G114" s="14" t="s">
        <v>646</v>
      </c>
      <c r="H114" s="14" t="s">
        <v>54</v>
      </c>
      <c r="I114" s="14" t="s">
        <v>646</v>
      </c>
      <c r="J114" s="14" t="s">
        <v>54</v>
      </c>
      <c r="K114" s="10" t="s">
        <v>821</v>
      </c>
      <c r="L114" s="11" t="s">
        <v>913</v>
      </c>
      <c r="M114" s="11" t="s">
        <v>201</v>
      </c>
    </row>
    <row r="115" spans="1:13" ht="14.4" x14ac:dyDescent="0.3">
      <c r="A115" s="12" t="s">
        <v>202</v>
      </c>
      <c r="B115" s="10" t="s">
        <v>203</v>
      </c>
      <c r="C115" s="10" t="s">
        <v>40</v>
      </c>
      <c r="D115" s="14" t="s">
        <v>54</v>
      </c>
      <c r="E115" s="14" t="s">
        <v>646</v>
      </c>
      <c r="F115" s="14" t="s">
        <v>646</v>
      </c>
      <c r="G115" s="14" t="s">
        <v>646</v>
      </c>
      <c r="H115" s="14" t="s">
        <v>646</v>
      </c>
      <c r="I115" s="14" t="s">
        <v>646</v>
      </c>
      <c r="J115" s="14" t="s">
        <v>646</v>
      </c>
      <c r="K115" s="10" t="s">
        <v>849</v>
      </c>
      <c r="L115" s="11"/>
      <c r="M115" s="11" t="s">
        <v>204</v>
      </c>
    </row>
    <row r="116" spans="1:13" ht="14.4" x14ac:dyDescent="0.3">
      <c r="A116" s="12" t="s">
        <v>715</v>
      </c>
      <c r="B116" s="10" t="s">
        <v>714</v>
      </c>
      <c r="C116" s="10" t="s">
        <v>40</v>
      </c>
      <c r="D116" s="14"/>
      <c r="E116" s="14"/>
      <c r="F116" s="14"/>
      <c r="G116" s="14"/>
      <c r="H116" s="14" t="s">
        <v>646</v>
      </c>
      <c r="I116" s="14"/>
      <c r="J116" s="14" t="s">
        <v>54</v>
      </c>
      <c r="K116" s="10" t="s">
        <v>849</v>
      </c>
      <c r="L116" s="11"/>
      <c r="M116" s="11"/>
    </row>
    <row r="117" spans="1:13" ht="14.4" x14ac:dyDescent="0.3">
      <c r="A117" s="12" t="s">
        <v>717</v>
      </c>
      <c r="B117" s="10" t="s">
        <v>716</v>
      </c>
      <c r="C117" s="10" t="s">
        <v>40</v>
      </c>
      <c r="D117" s="14"/>
      <c r="E117" s="14"/>
      <c r="F117" s="14"/>
      <c r="G117" s="14"/>
      <c r="H117" s="14" t="s">
        <v>646</v>
      </c>
      <c r="I117" s="14"/>
      <c r="J117" s="14" t="s">
        <v>54</v>
      </c>
      <c r="K117" s="10" t="s">
        <v>849</v>
      </c>
      <c r="L117" s="11"/>
      <c r="M117" s="11"/>
    </row>
    <row r="118" spans="1:13" ht="14.4" x14ac:dyDescent="0.3">
      <c r="A118" s="12" t="s">
        <v>953</v>
      </c>
      <c r="B118" s="10" t="s">
        <v>954</v>
      </c>
      <c r="C118" s="10" t="s">
        <v>40</v>
      </c>
      <c r="D118" s="14"/>
      <c r="E118" s="14"/>
      <c r="F118" s="14"/>
      <c r="G118" s="14"/>
      <c r="H118" s="14" t="s">
        <v>646</v>
      </c>
      <c r="I118" s="14"/>
      <c r="J118" s="14" t="s">
        <v>54</v>
      </c>
      <c r="K118" s="10" t="s">
        <v>849</v>
      </c>
      <c r="L118" s="11"/>
      <c r="M118" s="11"/>
    </row>
    <row r="119" spans="1:13" ht="14.4" x14ac:dyDescent="0.3">
      <c r="A119" s="12" t="s">
        <v>719</v>
      </c>
      <c r="B119" s="10" t="s">
        <v>718</v>
      </c>
      <c r="C119" s="10" t="s">
        <v>40</v>
      </c>
      <c r="D119" s="14"/>
      <c r="E119" s="14"/>
      <c r="F119" s="14"/>
      <c r="G119" s="14"/>
      <c r="H119" s="14" t="s">
        <v>646</v>
      </c>
      <c r="I119" s="14"/>
      <c r="J119" s="14" t="s">
        <v>54</v>
      </c>
      <c r="K119" s="10" t="s">
        <v>849</v>
      </c>
      <c r="L119" s="11"/>
      <c r="M119" s="11"/>
    </row>
    <row r="120" spans="1:13" ht="14.4" x14ac:dyDescent="0.3">
      <c r="A120" s="12" t="s">
        <v>721</v>
      </c>
      <c r="B120" s="10" t="s">
        <v>720</v>
      </c>
      <c r="C120" s="10" t="s">
        <v>40</v>
      </c>
      <c r="D120" s="14"/>
      <c r="E120" s="14"/>
      <c r="F120" s="14"/>
      <c r="G120" s="14"/>
      <c r="H120" s="14" t="s">
        <v>646</v>
      </c>
      <c r="I120" s="14"/>
      <c r="J120" s="14" t="s">
        <v>54</v>
      </c>
      <c r="K120" s="10" t="s">
        <v>849</v>
      </c>
      <c r="L120" s="11"/>
      <c r="M120" s="11"/>
    </row>
    <row r="121" spans="1:13" ht="14.4" x14ac:dyDescent="0.3">
      <c r="A121" s="12" t="s">
        <v>205</v>
      </c>
      <c r="B121" s="10" t="s">
        <v>206</v>
      </c>
      <c r="C121" s="10" t="s">
        <v>40</v>
      </c>
      <c r="D121" s="14" t="s">
        <v>54</v>
      </c>
      <c r="E121" s="14" t="s">
        <v>54</v>
      </c>
      <c r="F121" s="14" t="s">
        <v>646</v>
      </c>
      <c r="G121" s="14" t="s">
        <v>54</v>
      </c>
      <c r="H121" s="14" t="s">
        <v>54</v>
      </c>
      <c r="I121" s="14" t="s">
        <v>54</v>
      </c>
      <c r="J121" s="14" t="s">
        <v>54</v>
      </c>
      <c r="K121" s="10" t="s">
        <v>849</v>
      </c>
      <c r="L121" s="11"/>
      <c r="M121" s="11" t="s">
        <v>54</v>
      </c>
    </row>
    <row r="122" spans="1:13" ht="14.4" x14ac:dyDescent="0.3">
      <c r="A122" s="12" t="s">
        <v>207</v>
      </c>
      <c r="B122" s="10" t="s">
        <v>208</v>
      </c>
      <c r="C122" s="10" t="s">
        <v>40</v>
      </c>
      <c r="D122" s="14" t="s">
        <v>54</v>
      </c>
      <c r="E122" s="14" t="s">
        <v>646</v>
      </c>
      <c r="F122" s="14" t="s">
        <v>646</v>
      </c>
      <c r="G122" s="14" t="s">
        <v>646</v>
      </c>
      <c r="H122" s="14" t="s">
        <v>54</v>
      </c>
      <c r="I122" s="14" t="s">
        <v>646</v>
      </c>
      <c r="J122" s="14" t="s">
        <v>54</v>
      </c>
      <c r="K122" s="10" t="s">
        <v>849</v>
      </c>
      <c r="L122" s="11"/>
      <c r="M122" s="11" t="s">
        <v>209</v>
      </c>
    </row>
    <row r="123" spans="1:13" ht="14.4" x14ac:dyDescent="0.3">
      <c r="A123" s="12" t="s">
        <v>210</v>
      </c>
      <c r="B123" s="10" t="s">
        <v>211</v>
      </c>
      <c r="C123" s="10" t="s">
        <v>40</v>
      </c>
      <c r="D123" s="14" t="s">
        <v>646</v>
      </c>
      <c r="E123" s="14" t="s">
        <v>646</v>
      </c>
      <c r="F123" s="14" t="s">
        <v>646</v>
      </c>
      <c r="G123" s="14" t="s">
        <v>646</v>
      </c>
      <c r="H123" s="14" t="s">
        <v>646</v>
      </c>
      <c r="I123" s="14" t="s">
        <v>646</v>
      </c>
      <c r="J123" s="14" t="s">
        <v>54</v>
      </c>
      <c r="K123" s="10" t="s">
        <v>826</v>
      </c>
      <c r="L123" s="11" t="s">
        <v>917</v>
      </c>
      <c r="M123" s="11" t="s">
        <v>212</v>
      </c>
    </row>
    <row r="124" spans="1:13" ht="14.4" x14ac:dyDescent="0.3">
      <c r="A124" s="12" t="s">
        <v>213</v>
      </c>
      <c r="B124" s="10" t="s">
        <v>214</v>
      </c>
      <c r="C124" s="10" t="s">
        <v>40</v>
      </c>
      <c r="D124" s="14" t="s">
        <v>54</v>
      </c>
      <c r="E124" s="14" t="s">
        <v>646</v>
      </c>
      <c r="F124" s="14" t="s">
        <v>54</v>
      </c>
      <c r="G124" s="14" t="s">
        <v>646</v>
      </c>
      <c r="H124" s="14" t="s">
        <v>54</v>
      </c>
      <c r="I124" s="14" t="s">
        <v>54</v>
      </c>
      <c r="J124" s="14" t="s">
        <v>54</v>
      </c>
      <c r="K124" s="10" t="s">
        <v>849</v>
      </c>
      <c r="L124" s="11"/>
      <c r="M124" s="11" t="s">
        <v>215</v>
      </c>
    </row>
    <row r="125" spans="1:13" ht="14.4" x14ac:dyDescent="0.3">
      <c r="A125" s="12" t="s">
        <v>722</v>
      </c>
      <c r="B125" s="10" t="s">
        <v>722</v>
      </c>
      <c r="C125" s="10" t="s">
        <v>40</v>
      </c>
      <c r="D125" s="14"/>
      <c r="E125" s="14"/>
      <c r="F125" s="14"/>
      <c r="G125" s="14"/>
      <c r="H125" s="14" t="s">
        <v>646</v>
      </c>
      <c r="I125" s="14"/>
      <c r="J125" s="14" t="s">
        <v>54</v>
      </c>
      <c r="K125" s="10" t="s">
        <v>849</v>
      </c>
      <c r="L125" s="11"/>
      <c r="M125" s="11"/>
    </row>
    <row r="126" spans="1:13" ht="14.4" x14ac:dyDescent="0.3">
      <c r="A126" s="12" t="s">
        <v>724</v>
      </c>
      <c r="B126" s="10" t="s">
        <v>723</v>
      </c>
      <c r="C126" s="10" t="s">
        <v>40</v>
      </c>
      <c r="D126" s="14"/>
      <c r="E126" s="14"/>
      <c r="F126" s="14"/>
      <c r="G126" s="14"/>
      <c r="H126" s="14" t="s">
        <v>646</v>
      </c>
      <c r="I126" s="14"/>
      <c r="J126" s="14" t="s">
        <v>54</v>
      </c>
      <c r="K126" s="10" t="s">
        <v>849</v>
      </c>
      <c r="L126" s="11"/>
      <c r="M126" s="11"/>
    </row>
    <row r="127" spans="1:13" ht="14.4" x14ac:dyDescent="0.3">
      <c r="A127" s="12" t="s">
        <v>216</v>
      </c>
      <c r="B127" s="10" t="s">
        <v>217</v>
      </c>
      <c r="C127" s="10" t="s">
        <v>48</v>
      </c>
      <c r="D127" s="14" t="s">
        <v>646</v>
      </c>
      <c r="E127" s="14" t="s">
        <v>54</v>
      </c>
      <c r="F127" s="14" t="s">
        <v>54</v>
      </c>
      <c r="G127" s="14" t="s">
        <v>54</v>
      </c>
      <c r="H127" s="14" t="s">
        <v>646</v>
      </c>
      <c r="I127" s="14" t="s">
        <v>646</v>
      </c>
      <c r="J127" s="14" t="s">
        <v>54</v>
      </c>
      <c r="K127" s="10" t="s">
        <v>826</v>
      </c>
      <c r="L127" s="11" t="s">
        <v>867</v>
      </c>
      <c r="M127" s="11" t="s">
        <v>218</v>
      </c>
    </row>
    <row r="128" spans="1:13" ht="14.4" x14ac:dyDescent="0.3">
      <c r="A128" s="12" t="s">
        <v>219</v>
      </c>
      <c r="B128" s="10" t="s">
        <v>220</v>
      </c>
      <c r="C128" s="10" t="s">
        <v>40</v>
      </c>
      <c r="D128" s="14" t="s">
        <v>54</v>
      </c>
      <c r="E128" s="14" t="s">
        <v>646</v>
      </c>
      <c r="F128" s="14" t="s">
        <v>646</v>
      </c>
      <c r="G128" s="14" t="s">
        <v>646</v>
      </c>
      <c r="H128" s="14" t="s">
        <v>54</v>
      </c>
      <c r="I128" s="14" t="s">
        <v>646</v>
      </c>
      <c r="J128" s="14" t="s">
        <v>54</v>
      </c>
      <c r="K128" s="10" t="s">
        <v>849</v>
      </c>
      <c r="L128" s="11"/>
      <c r="M128" s="11" t="s">
        <v>221</v>
      </c>
    </row>
    <row r="129" spans="1:13" ht="14.4" x14ac:dyDescent="0.3">
      <c r="A129" s="12" t="s">
        <v>222</v>
      </c>
      <c r="B129" s="10" t="s">
        <v>223</v>
      </c>
      <c r="C129" s="10" t="s">
        <v>48</v>
      </c>
      <c r="D129" s="14" t="s">
        <v>54</v>
      </c>
      <c r="E129" s="14" t="s">
        <v>54</v>
      </c>
      <c r="F129" s="14" t="s">
        <v>54</v>
      </c>
      <c r="G129" s="14" t="s">
        <v>54</v>
      </c>
      <c r="H129" s="14" t="s">
        <v>646</v>
      </c>
      <c r="I129" s="14" t="s">
        <v>54</v>
      </c>
      <c r="J129" s="14" t="s">
        <v>54</v>
      </c>
      <c r="K129" s="10" t="s">
        <v>849</v>
      </c>
      <c r="L129" s="11"/>
      <c r="M129" s="11" t="s">
        <v>224</v>
      </c>
    </row>
    <row r="130" spans="1:13" ht="14.4" x14ac:dyDescent="0.3">
      <c r="A130" s="12" t="s">
        <v>225</v>
      </c>
      <c r="B130" s="10" t="s">
        <v>227</v>
      </c>
      <c r="C130" s="10" t="s">
        <v>40</v>
      </c>
      <c r="D130" s="14" t="s">
        <v>54</v>
      </c>
      <c r="E130" s="14" t="s">
        <v>54</v>
      </c>
      <c r="F130" s="14" t="s">
        <v>646</v>
      </c>
      <c r="G130" s="14" t="s">
        <v>54</v>
      </c>
      <c r="H130" s="14" t="s">
        <v>646</v>
      </c>
      <c r="I130" s="14" t="s">
        <v>646</v>
      </c>
      <c r="J130" s="14" t="s">
        <v>54</v>
      </c>
      <c r="K130" s="10" t="s">
        <v>849</v>
      </c>
      <c r="L130" s="11"/>
      <c r="M130" s="11" t="s">
        <v>228</v>
      </c>
    </row>
    <row r="131" spans="1:13" ht="14.4" x14ac:dyDescent="0.3">
      <c r="A131" s="12" t="s">
        <v>226</v>
      </c>
      <c r="B131" s="10" t="s">
        <v>647</v>
      </c>
      <c r="C131" s="10" t="s">
        <v>40</v>
      </c>
      <c r="D131" s="14" t="s">
        <v>54</v>
      </c>
      <c r="E131" s="14" t="s">
        <v>54</v>
      </c>
      <c r="F131" s="14" t="s">
        <v>54</v>
      </c>
      <c r="G131" s="14" t="s">
        <v>54</v>
      </c>
      <c r="H131" s="14" t="s">
        <v>54</v>
      </c>
      <c r="I131" s="14" t="s">
        <v>54</v>
      </c>
      <c r="J131" s="14" t="s">
        <v>646</v>
      </c>
      <c r="K131" s="10" t="s">
        <v>849</v>
      </c>
      <c r="L131" s="11"/>
      <c r="M131" s="11"/>
    </row>
    <row r="132" spans="1:13" ht="14.4" x14ac:dyDescent="0.3">
      <c r="A132" s="12" t="s">
        <v>229</v>
      </c>
      <c r="B132" s="10" t="s">
        <v>230</v>
      </c>
      <c r="C132" s="10" t="s">
        <v>48</v>
      </c>
      <c r="D132" s="14" t="s">
        <v>54</v>
      </c>
      <c r="E132" s="14" t="s">
        <v>54</v>
      </c>
      <c r="F132" s="14" t="s">
        <v>54</v>
      </c>
      <c r="G132" s="14" t="s">
        <v>54</v>
      </c>
      <c r="H132" s="14" t="s">
        <v>54</v>
      </c>
      <c r="I132" s="14" t="s">
        <v>646</v>
      </c>
      <c r="J132" s="14" t="s">
        <v>54</v>
      </c>
      <c r="K132" s="10" t="s">
        <v>849</v>
      </c>
      <c r="L132" s="11"/>
      <c r="M132" s="11" t="s">
        <v>54</v>
      </c>
    </row>
    <row r="133" spans="1:13" ht="14.4" x14ac:dyDescent="0.3">
      <c r="A133" s="12" t="s">
        <v>231</v>
      </c>
      <c r="B133" s="10" t="s">
        <v>232</v>
      </c>
      <c r="C133" s="10" t="s">
        <v>48</v>
      </c>
      <c r="D133" s="14" t="s">
        <v>54</v>
      </c>
      <c r="E133" s="14" t="s">
        <v>54</v>
      </c>
      <c r="F133" s="14" t="s">
        <v>54</v>
      </c>
      <c r="G133" s="14" t="s">
        <v>54</v>
      </c>
      <c r="H133" s="14" t="s">
        <v>54</v>
      </c>
      <c r="I133" s="14" t="s">
        <v>646</v>
      </c>
      <c r="J133" s="14" t="s">
        <v>54</v>
      </c>
      <c r="K133" s="10" t="s">
        <v>849</v>
      </c>
      <c r="L133" s="11"/>
      <c r="M133" s="11" t="s">
        <v>54</v>
      </c>
    </row>
    <row r="134" spans="1:13" ht="14.4" x14ac:dyDescent="0.3">
      <c r="A134" s="12" t="s">
        <v>233</v>
      </c>
      <c r="B134" s="10" t="s">
        <v>234</v>
      </c>
      <c r="C134" s="10" t="s">
        <v>48</v>
      </c>
      <c r="D134" s="14" t="s">
        <v>646</v>
      </c>
      <c r="E134" s="14" t="s">
        <v>54</v>
      </c>
      <c r="F134" s="14" t="s">
        <v>54</v>
      </c>
      <c r="G134" s="14" t="s">
        <v>54</v>
      </c>
      <c r="H134" s="14" t="s">
        <v>646</v>
      </c>
      <c r="I134" s="14" t="s">
        <v>646</v>
      </c>
      <c r="J134" s="14" t="s">
        <v>54</v>
      </c>
      <c r="K134" s="10" t="s">
        <v>824</v>
      </c>
      <c r="L134" s="11" t="s">
        <v>874</v>
      </c>
      <c r="M134" s="11" t="s">
        <v>6</v>
      </c>
    </row>
    <row r="135" spans="1:13" ht="14.4" x14ac:dyDescent="0.3">
      <c r="A135" s="12" t="s">
        <v>235</v>
      </c>
      <c r="B135" s="10" t="s">
        <v>236</v>
      </c>
      <c r="C135" s="10" t="s">
        <v>48</v>
      </c>
      <c r="D135" s="14" t="s">
        <v>646</v>
      </c>
      <c r="E135" s="14" t="s">
        <v>54</v>
      </c>
      <c r="F135" s="14" t="s">
        <v>54</v>
      </c>
      <c r="G135" s="14" t="s">
        <v>54</v>
      </c>
      <c r="H135" s="14" t="s">
        <v>646</v>
      </c>
      <c r="I135" s="14" t="s">
        <v>646</v>
      </c>
      <c r="J135" s="14" t="s">
        <v>54</v>
      </c>
      <c r="K135" s="10" t="s">
        <v>821</v>
      </c>
      <c r="L135" s="11" t="s">
        <v>910</v>
      </c>
      <c r="M135" s="11" t="s">
        <v>237</v>
      </c>
    </row>
    <row r="136" spans="1:13" ht="14.4" x14ac:dyDescent="0.3">
      <c r="A136" s="12" t="s">
        <v>238</v>
      </c>
      <c r="B136" s="10" t="s">
        <v>239</v>
      </c>
      <c r="C136" s="10" t="s">
        <v>48</v>
      </c>
      <c r="D136" s="14" t="s">
        <v>646</v>
      </c>
      <c r="E136" s="14" t="s">
        <v>54</v>
      </c>
      <c r="F136" s="14" t="s">
        <v>54</v>
      </c>
      <c r="G136" s="14" t="s">
        <v>54</v>
      </c>
      <c r="H136" s="14" t="s">
        <v>646</v>
      </c>
      <c r="I136" s="14" t="s">
        <v>646</v>
      </c>
      <c r="J136" s="14" t="s">
        <v>54</v>
      </c>
      <c r="K136" s="10" t="s">
        <v>821</v>
      </c>
      <c r="L136" s="11" t="s">
        <v>871</v>
      </c>
      <c r="M136" s="11" t="s">
        <v>6</v>
      </c>
    </row>
    <row r="137" spans="1:13" ht="14.4" x14ac:dyDescent="0.3">
      <c r="A137" s="12" t="s">
        <v>17</v>
      </c>
      <c r="B137" s="10" t="s">
        <v>18</v>
      </c>
      <c r="C137" s="10" t="s">
        <v>40</v>
      </c>
      <c r="D137" s="14" t="s">
        <v>54</v>
      </c>
      <c r="E137" s="14" t="s">
        <v>646</v>
      </c>
      <c r="F137" s="14" t="s">
        <v>646</v>
      </c>
      <c r="G137" s="14" t="s">
        <v>646</v>
      </c>
      <c r="H137" s="14" t="s">
        <v>646</v>
      </c>
      <c r="I137" s="14" t="s">
        <v>646</v>
      </c>
      <c r="J137" s="14" t="s">
        <v>646</v>
      </c>
      <c r="K137" s="10" t="s">
        <v>849</v>
      </c>
      <c r="L137" s="11"/>
      <c r="M137" s="11" t="s">
        <v>54</v>
      </c>
    </row>
    <row r="138" spans="1:13" ht="14.4" x14ac:dyDescent="0.3">
      <c r="A138" s="12" t="s">
        <v>240</v>
      </c>
      <c r="B138" s="10" t="s">
        <v>241</v>
      </c>
      <c r="C138" s="10" t="s">
        <v>48</v>
      </c>
      <c r="D138" s="14" t="s">
        <v>646</v>
      </c>
      <c r="E138" s="14" t="s">
        <v>54</v>
      </c>
      <c r="F138" s="14" t="s">
        <v>54</v>
      </c>
      <c r="G138" s="14" t="s">
        <v>54</v>
      </c>
      <c r="H138" s="14" t="s">
        <v>646</v>
      </c>
      <c r="I138" s="14" t="s">
        <v>646</v>
      </c>
      <c r="J138" s="14" t="s">
        <v>54</v>
      </c>
      <c r="K138" s="10" t="s">
        <v>823</v>
      </c>
      <c r="L138" s="11" t="s">
        <v>893</v>
      </c>
      <c r="M138" s="11" t="s">
        <v>242</v>
      </c>
    </row>
    <row r="139" spans="1:13" ht="14.4" x14ac:dyDescent="0.3">
      <c r="A139" s="12" t="s">
        <v>955</v>
      </c>
      <c r="B139" s="10" t="s">
        <v>956</v>
      </c>
      <c r="C139" s="10" t="s">
        <v>40</v>
      </c>
      <c r="D139" s="14"/>
      <c r="E139" s="14"/>
      <c r="F139" s="14"/>
      <c r="G139" s="14"/>
      <c r="H139" s="14" t="s">
        <v>646</v>
      </c>
      <c r="I139" s="14"/>
      <c r="J139" s="14" t="s">
        <v>54</v>
      </c>
      <c r="K139" s="10" t="s">
        <v>849</v>
      </c>
      <c r="L139" s="11"/>
      <c r="M139" s="11"/>
    </row>
    <row r="140" spans="1:13" ht="14.4" x14ac:dyDescent="0.3">
      <c r="A140" s="12" t="s">
        <v>243</v>
      </c>
      <c r="B140" s="10" t="s">
        <v>244</v>
      </c>
      <c r="C140" s="10" t="s">
        <v>40</v>
      </c>
      <c r="D140" s="14" t="s">
        <v>54</v>
      </c>
      <c r="E140" s="14" t="s">
        <v>646</v>
      </c>
      <c r="F140" s="14" t="s">
        <v>54</v>
      </c>
      <c r="G140" s="14" t="s">
        <v>646</v>
      </c>
      <c r="H140" s="14" t="s">
        <v>646</v>
      </c>
      <c r="I140" s="14" t="s">
        <v>54</v>
      </c>
      <c r="J140" s="14" t="s">
        <v>54</v>
      </c>
      <c r="K140" s="10" t="s">
        <v>849</v>
      </c>
      <c r="L140" s="11"/>
      <c r="M140" s="11" t="s">
        <v>245</v>
      </c>
    </row>
    <row r="141" spans="1:13" ht="14.4" x14ac:dyDescent="0.3">
      <c r="A141" s="12" t="s">
        <v>246</v>
      </c>
      <c r="B141" s="10" t="s">
        <v>247</v>
      </c>
      <c r="C141" s="10" t="s">
        <v>48</v>
      </c>
      <c r="D141" s="14" t="s">
        <v>646</v>
      </c>
      <c r="E141" s="14" t="s">
        <v>54</v>
      </c>
      <c r="F141" s="14" t="s">
        <v>54</v>
      </c>
      <c r="G141" s="14" t="s">
        <v>54</v>
      </c>
      <c r="H141" s="14" t="s">
        <v>646</v>
      </c>
      <c r="I141" s="14" t="s">
        <v>646</v>
      </c>
      <c r="J141" s="14" t="s">
        <v>54</v>
      </c>
      <c r="K141" s="10" t="s">
        <v>821</v>
      </c>
      <c r="L141" s="11" t="s">
        <v>932</v>
      </c>
      <c r="M141" s="11" t="s">
        <v>248</v>
      </c>
    </row>
    <row r="142" spans="1:13" ht="14.4" x14ac:dyDescent="0.3">
      <c r="A142" s="12" t="s">
        <v>249</v>
      </c>
      <c r="B142" s="10" t="s">
        <v>250</v>
      </c>
      <c r="C142" s="10" t="s">
        <v>48</v>
      </c>
      <c r="D142" s="14" t="s">
        <v>646</v>
      </c>
      <c r="E142" s="14" t="s">
        <v>54</v>
      </c>
      <c r="F142" s="14" t="s">
        <v>54</v>
      </c>
      <c r="G142" s="14" t="s">
        <v>54</v>
      </c>
      <c r="H142" s="14" t="s">
        <v>646</v>
      </c>
      <c r="I142" s="14" t="s">
        <v>646</v>
      </c>
      <c r="J142" s="14" t="s">
        <v>54</v>
      </c>
      <c r="K142" s="10" t="s">
        <v>821</v>
      </c>
      <c r="L142" s="11" t="s">
        <v>899</v>
      </c>
      <c r="M142" s="11" t="s">
        <v>251</v>
      </c>
    </row>
    <row r="143" spans="1:13" ht="14.4" x14ac:dyDescent="0.3">
      <c r="A143" s="12" t="s">
        <v>19</v>
      </c>
      <c r="B143" s="10" t="s">
        <v>20</v>
      </c>
      <c r="C143" s="10" t="s">
        <v>40</v>
      </c>
      <c r="D143" s="14" t="s">
        <v>54</v>
      </c>
      <c r="E143" s="14" t="s">
        <v>54</v>
      </c>
      <c r="F143" s="14" t="s">
        <v>54</v>
      </c>
      <c r="G143" s="14" t="s">
        <v>54</v>
      </c>
      <c r="H143" s="14" t="s">
        <v>646</v>
      </c>
      <c r="I143" s="14" t="s">
        <v>54</v>
      </c>
      <c r="J143" s="14" t="s">
        <v>646</v>
      </c>
      <c r="K143" s="10" t="s">
        <v>849</v>
      </c>
      <c r="L143" s="11"/>
      <c r="M143" s="11"/>
    </row>
    <row r="144" spans="1:13" ht="14.4" x14ac:dyDescent="0.3">
      <c r="A144" s="12" t="s">
        <v>726</v>
      </c>
      <c r="B144" s="10" t="s">
        <v>725</v>
      </c>
      <c r="C144" s="10" t="s">
        <v>48</v>
      </c>
      <c r="D144" s="14"/>
      <c r="E144" s="14"/>
      <c r="F144" s="14"/>
      <c r="G144" s="14"/>
      <c r="H144" s="14" t="s">
        <v>646</v>
      </c>
      <c r="I144" s="14"/>
      <c r="J144" s="14" t="s">
        <v>54</v>
      </c>
      <c r="K144" s="10" t="s">
        <v>849</v>
      </c>
      <c r="L144" s="11"/>
      <c r="M144" s="11"/>
    </row>
    <row r="145" spans="1:13" ht="14.4" x14ac:dyDescent="0.3">
      <c r="A145" s="12" t="s">
        <v>252</v>
      </c>
      <c r="B145" s="10" t="s">
        <v>253</v>
      </c>
      <c r="C145" s="10" t="s">
        <v>48</v>
      </c>
      <c r="D145" s="14" t="s">
        <v>54</v>
      </c>
      <c r="E145" s="14" t="s">
        <v>54</v>
      </c>
      <c r="F145" s="14" t="s">
        <v>54</v>
      </c>
      <c r="G145" s="14" t="s">
        <v>54</v>
      </c>
      <c r="H145" s="14" t="s">
        <v>646</v>
      </c>
      <c r="I145" s="14" t="s">
        <v>54</v>
      </c>
      <c r="J145" s="14" t="s">
        <v>54</v>
      </c>
      <c r="K145" s="10" t="s">
        <v>849</v>
      </c>
      <c r="L145" s="11"/>
      <c r="M145" s="11" t="s">
        <v>54</v>
      </c>
    </row>
    <row r="146" spans="1:13" ht="14.4" x14ac:dyDescent="0.3">
      <c r="A146" s="12" t="s">
        <v>254</v>
      </c>
      <c r="B146" s="10" t="s">
        <v>255</v>
      </c>
      <c r="C146" s="10" t="s">
        <v>48</v>
      </c>
      <c r="D146" s="14" t="s">
        <v>54</v>
      </c>
      <c r="E146" s="14" t="s">
        <v>54</v>
      </c>
      <c r="F146" s="14" t="s">
        <v>54</v>
      </c>
      <c r="G146" s="14" t="s">
        <v>54</v>
      </c>
      <c r="H146" s="14" t="s">
        <v>646</v>
      </c>
      <c r="I146" s="14" t="s">
        <v>54</v>
      </c>
      <c r="J146" s="14" t="s">
        <v>54</v>
      </c>
      <c r="K146" s="10" t="s">
        <v>849</v>
      </c>
      <c r="L146" s="11"/>
      <c r="M146" s="11" t="s">
        <v>54</v>
      </c>
    </row>
    <row r="147" spans="1:13" ht="14.4" x14ac:dyDescent="0.3">
      <c r="A147" s="12" t="s">
        <v>256</v>
      </c>
      <c r="B147" s="10" t="s">
        <v>257</v>
      </c>
      <c r="C147" s="10" t="s">
        <v>40</v>
      </c>
      <c r="D147" s="14" t="s">
        <v>646</v>
      </c>
      <c r="E147" s="14" t="s">
        <v>54</v>
      </c>
      <c r="F147" s="14" t="s">
        <v>54</v>
      </c>
      <c r="G147" s="14" t="s">
        <v>646</v>
      </c>
      <c r="H147" s="14" t="s">
        <v>646</v>
      </c>
      <c r="I147" s="14" t="s">
        <v>646</v>
      </c>
      <c r="J147" s="14" t="s">
        <v>54</v>
      </c>
      <c r="K147" s="10" t="s">
        <v>822</v>
      </c>
      <c r="L147" s="11" t="s">
        <v>906</v>
      </c>
      <c r="M147" s="11" t="s">
        <v>258</v>
      </c>
    </row>
    <row r="148" spans="1:13" ht="14.4" x14ac:dyDescent="0.3">
      <c r="A148" s="12" t="s">
        <v>259</v>
      </c>
      <c r="B148" s="10" t="s">
        <v>260</v>
      </c>
      <c r="C148" s="10" t="s">
        <v>40</v>
      </c>
      <c r="D148" s="14" t="s">
        <v>646</v>
      </c>
      <c r="E148" s="14" t="s">
        <v>54</v>
      </c>
      <c r="F148" s="14" t="s">
        <v>54</v>
      </c>
      <c r="G148" s="14" t="s">
        <v>646</v>
      </c>
      <c r="H148" s="14" t="s">
        <v>54</v>
      </c>
      <c r="I148" s="14" t="s">
        <v>646</v>
      </c>
      <c r="J148" s="14" t="s">
        <v>54</v>
      </c>
      <c r="K148" s="10" t="s">
        <v>821</v>
      </c>
      <c r="L148" s="11" t="s">
        <v>916</v>
      </c>
      <c r="M148" s="11" t="s">
        <v>261</v>
      </c>
    </row>
    <row r="149" spans="1:13" ht="14.4" x14ac:dyDescent="0.3">
      <c r="A149" s="12" t="s">
        <v>262</v>
      </c>
      <c r="B149" s="10" t="s">
        <v>263</v>
      </c>
      <c r="C149" s="10" t="s">
        <v>40</v>
      </c>
      <c r="D149" s="14" t="s">
        <v>646</v>
      </c>
      <c r="E149" s="14" t="s">
        <v>54</v>
      </c>
      <c r="F149" s="14" t="s">
        <v>54</v>
      </c>
      <c r="G149" s="14" t="s">
        <v>54</v>
      </c>
      <c r="H149" s="14" t="s">
        <v>646</v>
      </c>
      <c r="I149" s="14" t="s">
        <v>646</v>
      </c>
      <c r="J149" s="14" t="s">
        <v>54</v>
      </c>
      <c r="K149" s="10" t="s">
        <v>821</v>
      </c>
      <c r="L149" s="11" t="s">
        <v>879</v>
      </c>
      <c r="M149" s="11" t="s">
        <v>264</v>
      </c>
    </row>
    <row r="150" spans="1:13" ht="14.4" x14ac:dyDescent="0.3">
      <c r="A150" s="12" t="s">
        <v>265</v>
      </c>
      <c r="B150" s="10" t="s">
        <v>266</v>
      </c>
      <c r="C150" s="10" t="s">
        <v>48</v>
      </c>
      <c r="D150" s="14" t="s">
        <v>54</v>
      </c>
      <c r="E150" s="14" t="s">
        <v>646</v>
      </c>
      <c r="F150" s="14" t="s">
        <v>54</v>
      </c>
      <c r="G150" s="14" t="s">
        <v>54</v>
      </c>
      <c r="H150" s="14" t="s">
        <v>54</v>
      </c>
      <c r="I150" s="14" t="s">
        <v>54</v>
      </c>
      <c r="J150" s="14" t="s">
        <v>54</v>
      </c>
      <c r="K150" s="10" t="s">
        <v>849</v>
      </c>
      <c r="L150" s="11"/>
      <c r="M150" s="11" t="s">
        <v>54</v>
      </c>
    </row>
    <row r="151" spans="1:13" ht="14.4" x14ac:dyDescent="0.3">
      <c r="A151" s="12" t="s">
        <v>267</v>
      </c>
      <c r="B151" s="10" t="s">
        <v>268</v>
      </c>
      <c r="C151" s="10" t="s">
        <v>40</v>
      </c>
      <c r="D151" s="14" t="s">
        <v>54</v>
      </c>
      <c r="E151" s="14" t="s">
        <v>54</v>
      </c>
      <c r="F151" s="14" t="s">
        <v>646</v>
      </c>
      <c r="G151" s="14" t="s">
        <v>54</v>
      </c>
      <c r="H151" s="14" t="s">
        <v>54</v>
      </c>
      <c r="I151" s="14" t="s">
        <v>646</v>
      </c>
      <c r="J151" s="14" t="s">
        <v>54</v>
      </c>
      <c r="K151" s="10" t="s">
        <v>849</v>
      </c>
      <c r="L151" s="11"/>
      <c r="M151" s="11" t="s">
        <v>269</v>
      </c>
    </row>
    <row r="152" spans="1:13" ht="14.4" x14ac:dyDescent="0.3">
      <c r="A152" s="12" t="s">
        <v>270</v>
      </c>
      <c r="B152" s="10" t="s">
        <v>271</v>
      </c>
      <c r="C152" s="10" t="s">
        <v>40</v>
      </c>
      <c r="D152" s="14" t="s">
        <v>54</v>
      </c>
      <c r="E152" s="14" t="s">
        <v>646</v>
      </c>
      <c r="F152" s="14" t="s">
        <v>646</v>
      </c>
      <c r="G152" s="14" t="s">
        <v>646</v>
      </c>
      <c r="H152" s="14" t="s">
        <v>54</v>
      </c>
      <c r="I152" s="14" t="s">
        <v>646</v>
      </c>
      <c r="J152" s="14" t="s">
        <v>54</v>
      </c>
      <c r="K152" s="10" t="s">
        <v>849</v>
      </c>
      <c r="L152" s="11"/>
      <c r="M152" s="11" t="s">
        <v>272</v>
      </c>
    </row>
    <row r="153" spans="1:13" ht="14.4" x14ac:dyDescent="0.3">
      <c r="A153" s="12" t="s">
        <v>727</v>
      </c>
      <c r="B153" s="10" t="s">
        <v>727</v>
      </c>
      <c r="C153" s="10" t="s">
        <v>40</v>
      </c>
      <c r="D153" s="14"/>
      <c r="E153" s="14"/>
      <c r="F153" s="14"/>
      <c r="G153" s="14"/>
      <c r="H153" s="14" t="s">
        <v>646</v>
      </c>
      <c r="I153" s="14"/>
      <c r="J153" s="14" t="s">
        <v>54</v>
      </c>
      <c r="K153" s="10" t="s">
        <v>849</v>
      </c>
      <c r="L153" s="11"/>
      <c r="M153" s="11"/>
    </row>
    <row r="154" spans="1:13" ht="14.4" x14ac:dyDescent="0.3">
      <c r="A154" s="12" t="s">
        <v>957</v>
      </c>
      <c r="B154" s="10" t="s">
        <v>958</v>
      </c>
      <c r="C154" s="10" t="s">
        <v>40</v>
      </c>
      <c r="D154" s="14"/>
      <c r="E154" s="14"/>
      <c r="F154" s="14"/>
      <c r="G154" s="14"/>
      <c r="H154" s="14" t="s">
        <v>646</v>
      </c>
      <c r="I154" s="14"/>
      <c r="J154" s="14" t="s">
        <v>54</v>
      </c>
      <c r="K154" s="10" t="s">
        <v>849</v>
      </c>
      <c r="L154" s="11"/>
      <c r="M154" s="11"/>
    </row>
    <row r="155" spans="1:13" ht="14.4" x14ac:dyDescent="0.3">
      <c r="A155" s="12" t="s">
        <v>273</v>
      </c>
      <c r="B155" s="10" t="s">
        <v>274</v>
      </c>
      <c r="C155" s="10" t="s">
        <v>40</v>
      </c>
      <c r="D155" s="14" t="s">
        <v>646</v>
      </c>
      <c r="E155" s="14" t="s">
        <v>646</v>
      </c>
      <c r="F155" s="14" t="s">
        <v>646</v>
      </c>
      <c r="G155" s="14" t="s">
        <v>646</v>
      </c>
      <c r="H155" s="14" t="s">
        <v>646</v>
      </c>
      <c r="I155" s="14" t="s">
        <v>646</v>
      </c>
      <c r="J155" s="14" t="s">
        <v>54</v>
      </c>
      <c r="K155" s="10" t="s">
        <v>824</v>
      </c>
      <c r="L155" s="11" t="s">
        <v>905</v>
      </c>
      <c r="M155" s="11" t="s">
        <v>275</v>
      </c>
    </row>
    <row r="156" spans="1:13" ht="14.4" x14ac:dyDescent="0.3">
      <c r="A156" s="12" t="s">
        <v>276</v>
      </c>
      <c r="B156" s="10" t="s">
        <v>277</v>
      </c>
      <c r="C156" s="10" t="s">
        <v>40</v>
      </c>
      <c r="D156" s="14" t="s">
        <v>646</v>
      </c>
      <c r="E156" s="14" t="s">
        <v>54</v>
      </c>
      <c r="F156" s="14" t="s">
        <v>54</v>
      </c>
      <c r="G156" s="14" t="s">
        <v>646</v>
      </c>
      <c r="H156" s="14" t="s">
        <v>54</v>
      </c>
      <c r="I156" s="14" t="s">
        <v>646</v>
      </c>
      <c r="J156" s="14" t="s">
        <v>54</v>
      </c>
      <c r="K156" s="10" t="s">
        <v>821</v>
      </c>
      <c r="L156" s="11" t="s">
        <v>903</v>
      </c>
      <c r="M156" s="11" t="s">
        <v>278</v>
      </c>
    </row>
    <row r="157" spans="1:13" ht="14.4" x14ac:dyDescent="0.3">
      <c r="A157" s="12" t="s">
        <v>279</v>
      </c>
      <c r="B157" s="10" t="s">
        <v>280</v>
      </c>
      <c r="C157" s="10" t="s">
        <v>40</v>
      </c>
      <c r="D157" s="14" t="s">
        <v>646</v>
      </c>
      <c r="E157" s="14" t="s">
        <v>54</v>
      </c>
      <c r="F157" s="14" t="s">
        <v>54</v>
      </c>
      <c r="G157" s="14" t="s">
        <v>646</v>
      </c>
      <c r="H157" s="14" t="s">
        <v>54</v>
      </c>
      <c r="I157" s="14" t="s">
        <v>646</v>
      </c>
      <c r="J157" s="14" t="s">
        <v>54</v>
      </c>
      <c r="K157" s="10" t="s">
        <v>821</v>
      </c>
      <c r="L157" s="11" t="s">
        <v>918</v>
      </c>
      <c r="M157" s="11" t="s">
        <v>281</v>
      </c>
    </row>
    <row r="158" spans="1:13" ht="14.4" x14ac:dyDescent="0.3">
      <c r="A158" s="12" t="s">
        <v>282</v>
      </c>
      <c r="B158" s="10" t="s">
        <v>283</v>
      </c>
      <c r="C158" s="10" t="s">
        <v>48</v>
      </c>
      <c r="D158" s="14" t="s">
        <v>646</v>
      </c>
      <c r="E158" s="14" t="s">
        <v>54</v>
      </c>
      <c r="F158" s="14" t="s">
        <v>54</v>
      </c>
      <c r="G158" s="14" t="s">
        <v>54</v>
      </c>
      <c r="H158" s="14" t="s">
        <v>646</v>
      </c>
      <c r="I158" s="14" t="s">
        <v>646</v>
      </c>
      <c r="J158" s="14" t="s">
        <v>54</v>
      </c>
      <c r="K158" s="10" t="s">
        <v>821</v>
      </c>
      <c r="L158" s="11" t="s">
        <v>884</v>
      </c>
      <c r="M158" s="11" t="s">
        <v>284</v>
      </c>
    </row>
    <row r="159" spans="1:13" ht="14.4" x14ac:dyDescent="0.3">
      <c r="A159" s="12" t="s">
        <v>285</v>
      </c>
      <c r="B159" s="10" t="s">
        <v>286</v>
      </c>
      <c r="C159" s="10" t="s">
        <v>40</v>
      </c>
      <c r="D159" s="14" t="s">
        <v>54</v>
      </c>
      <c r="E159" s="14" t="s">
        <v>54</v>
      </c>
      <c r="F159" s="14" t="s">
        <v>54</v>
      </c>
      <c r="G159" s="14" t="s">
        <v>54</v>
      </c>
      <c r="H159" s="14" t="s">
        <v>54</v>
      </c>
      <c r="I159" s="14" t="s">
        <v>646</v>
      </c>
      <c r="J159" s="14" t="s">
        <v>54</v>
      </c>
      <c r="K159" s="10" t="s">
        <v>849</v>
      </c>
      <c r="L159" s="11"/>
      <c r="M159" s="11" t="s">
        <v>54</v>
      </c>
    </row>
    <row r="160" spans="1:13" ht="14.4" x14ac:dyDescent="0.3">
      <c r="A160" s="12" t="s">
        <v>287</v>
      </c>
      <c r="B160" s="10" t="s">
        <v>288</v>
      </c>
      <c r="C160" s="10" t="s">
        <v>40</v>
      </c>
      <c r="D160" s="14" t="s">
        <v>646</v>
      </c>
      <c r="E160" s="14" t="s">
        <v>54</v>
      </c>
      <c r="F160" s="14" t="s">
        <v>54</v>
      </c>
      <c r="G160" s="14" t="s">
        <v>646</v>
      </c>
      <c r="H160" s="14" t="s">
        <v>646</v>
      </c>
      <c r="I160" s="14" t="s">
        <v>646</v>
      </c>
      <c r="J160" s="14" t="s">
        <v>54</v>
      </c>
      <c r="K160" s="10" t="s">
        <v>821</v>
      </c>
      <c r="L160" s="11" t="s">
        <v>900</v>
      </c>
      <c r="M160" s="11" t="s">
        <v>289</v>
      </c>
    </row>
    <row r="161" spans="1:13" ht="14.4" x14ac:dyDescent="0.3">
      <c r="A161" s="12" t="s">
        <v>290</v>
      </c>
      <c r="B161" s="10" t="s">
        <v>291</v>
      </c>
      <c r="C161" s="10" t="s">
        <v>40</v>
      </c>
      <c r="D161" s="14" t="s">
        <v>54</v>
      </c>
      <c r="E161" s="14" t="s">
        <v>646</v>
      </c>
      <c r="F161" s="14" t="s">
        <v>646</v>
      </c>
      <c r="G161" s="14" t="s">
        <v>646</v>
      </c>
      <c r="H161" s="14" t="s">
        <v>646</v>
      </c>
      <c r="I161" s="14" t="s">
        <v>54</v>
      </c>
      <c r="J161" s="14" t="s">
        <v>54</v>
      </c>
      <c r="K161" s="10" t="s">
        <v>849</v>
      </c>
      <c r="L161" s="11"/>
      <c r="M161" s="11" t="s">
        <v>292</v>
      </c>
    </row>
    <row r="162" spans="1:13" ht="14.4" x14ac:dyDescent="0.3">
      <c r="A162" s="12" t="s">
        <v>729</v>
      </c>
      <c r="B162" s="10" t="s">
        <v>728</v>
      </c>
      <c r="C162" s="10" t="s">
        <v>40</v>
      </c>
      <c r="D162" s="14"/>
      <c r="E162" s="14"/>
      <c r="F162" s="14"/>
      <c r="G162" s="14"/>
      <c r="H162" s="14" t="s">
        <v>646</v>
      </c>
      <c r="I162" s="14"/>
      <c r="J162" s="14" t="s">
        <v>54</v>
      </c>
      <c r="K162" s="10" t="s">
        <v>849</v>
      </c>
      <c r="L162" s="11"/>
      <c r="M162" s="11"/>
    </row>
    <row r="163" spans="1:13" ht="14.4" x14ac:dyDescent="0.3">
      <c r="A163" s="12" t="s">
        <v>293</v>
      </c>
      <c r="B163" s="10" t="s">
        <v>294</v>
      </c>
      <c r="C163" s="10" t="s">
        <v>40</v>
      </c>
      <c r="D163" s="14" t="s">
        <v>54</v>
      </c>
      <c r="E163" s="14" t="s">
        <v>54</v>
      </c>
      <c r="F163" s="14" t="s">
        <v>646</v>
      </c>
      <c r="G163" s="14" t="s">
        <v>54</v>
      </c>
      <c r="H163" s="14" t="s">
        <v>646</v>
      </c>
      <c r="I163" s="14" t="s">
        <v>54</v>
      </c>
      <c r="J163" s="14" t="s">
        <v>54</v>
      </c>
      <c r="K163" s="10" t="s">
        <v>849</v>
      </c>
      <c r="L163" s="11"/>
      <c r="M163" s="11" t="s">
        <v>54</v>
      </c>
    </row>
    <row r="164" spans="1:13" ht="14.4" x14ac:dyDescent="0.3">
      <c r="A164" s="12" t="s">
        <v>295</v>
      </c>
      <c r="B164" s="10" t="s">
        <v>296</v>
      </c>
      <c r="C164" s="10" t="s">
        <v>40</v>
      </c>
      <c r="D164" s="14" t="s">
        <v>54</v>
      </c>
      <c r="E164" s="14" t="s">
        <v>54</v>
      </c>
      <c r="F164" s="14" t="s">
        <v>646</v>
      </c>
      <c r="G164" s="14" t="s">
        <v>54</v>
      </c>
      <c r="H164" s="14" t="s">
        <v>646</v>
      </c>
      <c r="I164" s="14" t="s">
        <v>646</v>
      </c>
      <c r="J164" s="14" t="s">
        <v>54</v>
      </c>
      <c r="K164" s="10" t="s">
        <v>849</v>
      </c>
      <c r="L164" s="11"/>
      <c r="M164" s="11" t="s">
        <v>297</v>
      </c>
    </row>
    <row r="165" spans="1:13" ht="14.4" x14ac:dyDescent="0.3">
      <c r="A165" s="12" t="s">
        <v>298</v>
      </c>
      <c r="B165" s="10" t="s">
        <v>299</v>
      </c>
      <c r="C165" s="10" t="s">
        <v>40</v>
      </c>
      <c r="D165" s="14" t="s">
        <v>646</v>
      </c>
      <c r="E165" s="14" t="s">
        <v>646</v>
      </c>
      <c r="F165" s="14" t="s">
        <v>646</v>
      </c>
      <c r="G165" s="14" t="s">
        <v>646</v>
      </c>
      <c r="H165" s="14" t="s">
        <v>646</v>
      </c>
      <c r="I165" s="14" t="s">
        <v>646</v>
      </c>
      <c r="J165" s="14" t="s">
        <v>54</v>
      </c>
      <c r="K165" s="10" t="s">
        <v>824</v>
      </c>
      <c r="L165" s="11" t="s">
        <v>878</v>
      </c>
      <c r="M165" s="11" t="s">
        <v>300</v>
      </c>
    </row>
    <row r="166" spans="1:13" ht="14.4" x14ac:dyDescent="0.3">
      <c r="A166" s="12" t="s">
        <v>731</v>
      </c>
      <c r="B166" s="10" t="s">
        <v>730</v>
      </c>
      <c r="C166" s="10" t="s">
        <v>40</v>
      </c>
      <c r="D166" s="14"/>
      <c r="E166" s="14"/>
      <c r="F166" s="14"/>
      <c r="G166" s="14"/>
      <c r="H166" s="14" t="s">
        <v>646</v>
      </c>
      <c r="I166" s="14"/>
      <c r="J166" s="14" t="s">
        <v>54</v>
      </c>
      <c r="K166" s="10" t="s">
        <v>849</v>
      </c>
      <c r="L166" s="11"/>
      <c r="M166" s="11"/>
    </row>
    <row r="167" spans="1:13" ht="14.4" x14ac:dyDescent="0.3">
      <c r="A167" s="12" t="s">
        <v>832</v>
      </c>
      <c r="B167" s="10" t="s">
        <v>833</v>
      </c>
      <c r="C167" s="10" t="s">
        <v>40</v>
      </c>
      <c r="D167" s="14" t="s">
        <v>54</v>
      </c>
      <c r="E167" s="14" t="s">
        <v>54</v>
      </c>
      <c r="F167" s="14" t="s">
        <v>54</v>
      </c>
      <c r="G167" s="14" t="s">
        <v>54</v>
      </c>
      <c r="H167" s="14" t="s">
        <v>54</v>
      </c>
      <c r="I167" s="14" t="s">
        <v>54</v>
      </c>
      <c r="J167" s="14" t="s">
        <v>646</v>
      </c>
      <c r="K167" s="10" t="s">
        <v>849</v>
      </c>
      <c r="L167" s="11"/>
      <c r="M167" s="11"/>
    </row>
    <row r="168" spans="1:13" ht="14.4" x14ac:dyDescent="0.3">
      <c r="A168" s="12" t="s">
        <v>301</v>
      </c>
      <c r="B168" s="10" t="s">
        <v>302</v>
      </c>
      <c r="C168" s="10" t="s">
        <v>40</v>
      </c>
      <c r="D168" s="14" t="s">
        <v>54</v>
      </c>
      <c r="E168" s="14" t="s">
        <v>54</v>
      </c>
      <c r="F168" s="14" t="s">
        <v>646</v>
      </c>
      <c r="G168" s="14" t="s">
        <v>54</v>
      </c>
      <c r="H168" s="14" t="s">
        <v>54</v>
      </c>
      <c r="I168" s="14" t="s">
        <v>54</v>
      </c>
      <c r="J168" s="14" t="s">
        <v>54</v>
      </c>
      <c r="K168" s="10" t="s">
        <v>849</v>
      </c>
      <c r="L168" s="11"/>
      <c r="M168" s="11" t="s">
        <v>54</v>
      </c>
    </row>
    <row r="169" spans="1:13" ht="14.4" x14ac:dyDescent="0.3">
      <c r="A169" s="12" t="s">
        <v>303</v>
      </c>
      <c r="B169" s="10" t="s">
        <v>304</v>
      </c>
      <c r="C169" s="10" t="s">
        <v>40</v>
      </c>
      <c r="D169" s="14" t="s">
        <v>54</v>
      </c>
      <c r="E169" s="14" t="s">
        <v>54</v>
      </c>
      <c r="F169" s="14" t="s">
        <v>646</v>
      </c>
      <c r="G169" s="14" t="s">
        <v>54</v>
      </c>
      <c r="H169" s="14" t="s">
        <v>54</v>
      </c>
      <c r="I169" s="14" t="s">
        <v>646</v>
      </c>
      <c r="J169" s="14" t="s">
        <v>54</v>
      </c>
      <c r="K169" s="10" t="s">
        <v>849</v>
      </c>
      <c r="L169" s="11"/>
      <c r="M169" s="11" t="s">
        <v>54</v>
      </c>
    </row>
    <row r="170" spans="1:13" ht="14.4" x14ac:dyDescent="0.3">
      <c r="A170" s="12" t="s">
        <v>305</v>
      </c>
      <c r="B170" s="10" t="s">
        <v>306</v>
      </c>
      <c r="C170" s="10" t="s">
        <v>40</v>
      </c>
      <c r="D170" s="14" t="s">
        <v>646</v>
      </c>
      <c r="E170" s="14" t="s">
        <v>646</v>
      </c>
      <c r="F170" s="14" t="s">
        <v>646</v>
      </c>
      <c r="G170" s="14" t="s">
        <v>646</v>
      </c>
      <c r="H170" s="14" t="s">
        <v>646</v>
      </c>
      <c r="I170" s="14" t="s">
        <v>646</v>
      </c>
      <c r="J170" s="14" t="s">
        <v>54</v>
      </c>
      <c r="K170" s="10" t="s">
        <v>824</v>
      </c>
      <c r="L170" s="11" t="s">
        <v>904</v>
      </c>
      <c r="M170" s="11" t="s">
        <v>307</v>
      </c>
    </row>
    <row r="171" spans="1:13" ht="14.4" x14ac:dyDescent="0.3">
      <c r="A171" s="12" t="s">
        <v>308</v>
      </c>
      <c r="B171" s="10" t="s">
        <v>309</v>
      </c>
      <c r="C171" s="10" t="s">
        <v>40</v>
      </c>
      <c r="D171" s="14" t="s">
        <v>54</v>
      </c>
      <c r="E171" s="14" t="s">
        <v>646</v>
      </c>
      <c r="F171" s="14" t="s">
        <v>646</v>
      </c>
      <c r="G171" s="14" t="s">
        <v>646</v>
      </c>
      <c r="H171" s="14" t="s">
        <v>54</v>
      </c>
      <c r="I171" s="14" t="s">
        <v>54</v>
      </c>
      <c r="J171" s="14" t="s">
        <v>54</v>
      </c>
      <c r="K171" s="10" t="s">
        <v>849</v>
      </c>
      <c r="L171" s="11"/>
      <c r="M171" s="11" t="s">
        <v>310</v>
      </c>
    </row>
    <row r="172" spans="1:13" ht="14.4" x14ac:dyDescent="0.3">
      <c r="A172" s="12" t="s">
        <v>732</v>
      </c>
      <c r="B172" s="10" t="s">
        <v>732</v>
      </c>
      <c r="C172" s="10" t="s">
        <v>40</v>
      </c>
      <c r="D172" s="14"/>
      <c r="E172" s="14"/>
      <c r="F172" s="14"/>
      <c r="G172" s="14"/>
      <c r="H172" s="14" t="s">
        <v>646</v>
      </c>
      <c r="I172" s="14"/>
      <c r="J172" s="14" t="s">
        <v>54</v>
      </c>
      <c r="K172" s="10" t="s">
        <v>849</v>
      </c>
      <c r="L172" s="11"/>
      <c r="M172" s="11"/>
    </row>
    <row r="173" spans="1:13" ht="14.4" x14ac:dyDescent="0.3">
      <c r="A173" s="12" t="s">
        <v>734</v>
      </c>
      <c r="B173" s="10" t="s">
        <v>733</v>
      </c>
      <c r="C173" s="10" t="s">
        <v>40</v>
      </c>
      <c r="D173" s="14"/>
      <c r="E173" s="14"/>
      <c r="F173" s="14"/>
      <c r="G173" s="14"/>
      <c r="H173" s="14" t="s">
        <v>646</v>
      </c>
      <c r="I173" s="14"/>
      <c r="J173" s="14" t="s">
        <v>54</v>
      </c>
      <c r="K173" s="10" t="s">
        <v>849</v>
      </c>
      <c r="L173" s="11"/>
      <c r="M173" s="11"/>
    </row>
    <row r="174" spans="1:13" ht="14.4" x14ac:dyDescent="0.3">
      <c r="A174" s="12" t="s">
        <v>311</v>
      </c>
      <c r="B174" s="10" t="s">
        <v>312</v>
      </c>
      <c r="C174" s="10" t="s">
        <v>40</v>
      </c>
      <c r="D174" s="14" t="s">
        <v>54</v>
      </c>
      <c r="E174" s="14" t="s">
        <v>54</v>
      </c>
      <c r="F174" s="14" t="s">
        <v>646</v>
      </c>
      <c r="G174" s="14" t="s">
        <v>54</v>
      </c>
      <c r="H174" s="14" t="s">
        <v>54</v>
      </c>
      <c r="I174" s="14" t="s">
        <v>54</v>
      </c>
      <c r="J174" s="14" t="s">
        <v>54</v>
      </c>
      <c r="K174" s="10" t="s">
        <v>849</v>
      </c>
      <c r="L174" s="11"/>
      <c r="M174" s="11" t="s">
        <v>313</v>
      </c>
    </row>
    <row r="175" spans="1:13" ht="14.4" x14ac:dyDescent="0.3">
      <c r="A175" s="12" t="s">
        <v>314</v>
      </c>
      <c r="B175" s="10" t="s">
        <v>315</v>
      </c>
      <c r="C175" s="10" t="s">
        <v>40</v>
      </c>
      <c r="D175" s="14" t="s">
        <v>646</v>
      </c>
      <c r="E175" s="14" t="s">
        <v>646</v>
      </c>
      <c r="F175" s="14" t="s">
        <v>646</v>
      </c>
      <c r="G175" s="14" t="s">
        <v>646</v>
      </c>
      <c r="H175" s="14" t="s">
        <v>646</v>
      </c>
      <c r="I175" s="14" t="s">
        <v>646</v>
      </c>
      <c r="J175" s="14" t="s">
        <v>54</v>
      </c>
      <c r="K175" s="10" t="s">
        <v>825</v>
      </c>
      <c r="L175" s="11" t="s">
        <v>850</v>
      </c>
      <c r="M175" s="11" t="s">
        <v>316</v>
      </c>
    </row>
    <row r="176" spans="1:13" ht="14.4" x14ac:dyDescent="0.3">
      <c r="A176" s="12" t="s">
        <v>317</v>
      </c>
      <c r="B176" s="10" t="s">
        <v>318</v>
      </c>
      <c r="C176" s="10" t="s">
        <v>40</v>
      </c>
      <c r="D176" s="14" t="s">
        <v>54</v>
      </c>
      <c r="E176" s="14" t="s">
        <v>54</v>
      </c>
      <c r="F176" s="14" t="s">
        <v>54</v>
      </c>
      <c r="G176" s="14" t="s">
        <v>54</v>
      </c>
      <c r="H176" s="14" t="s">
        <v>54</v>
      </c>
      <c r="I176" s="14" t="s">
        <v>646</v>
      </c>
      <c r="J176" s="14" t="s">
        <v>54</v>
      </c>
      <c r="K176" s="10" t="s">
        <v>849</v>
      </c>
      <c r="L176" s="11"/>
      <c r="M176" s="11" t="s">
        <v>319</v>
      </c>
    </row>
    <row r="177" spans="1:13" ht="14.4" x14ac:dyDescent="0.3">
      <c r="A177" s="12" t="s">
        <v>320</v>
      </c>
      <c r="B177" s="10" t="s">
        <v>321</v>
      </c>
      <c r="C177" s="10" t="s">
        <v>40</v>
      </c>
      <c r="D177" s="14" t="s">
        <v>646</v>
      </c>
      <c r="E177" s="14" t="s">
        <v>646</v>
      </c>
      <c r="F177" s="14" t="s">
        <v>646</v>
      </c>
      <c r="G177" s="14" t="s">
        <v>646</v>
      </c>
      <c r="H177" s="14" t="s">
        <v>646</v>
      </c>
      <c r="I177" s="14" t="s">
        <v>646</v>
      </c>
      <c r="J177" s="14" t="s">
        <v>54</v>
      </c>
      <c r="K177" s="10" t="s">
        <v>825</v>
      </c>
      <c r="L177" s="11" t="s">
        <v>925</v>
      </c>
      <c r="M177" s="11" t="s">
        <v>322</v>
      </c>
    </row>
    <row r="178" spans="1:13" ht="14.4" x14ac:dyDescent="0.3">
      <c r="A178" s="12" t="s">
        <v>323</v>
      </c>
      <c r="B178" s="10" t="s">
        <v>324</v>
      </c>
      <c r="C178" s="10" t="s">
        <v>40</v>
      </c>
      <c r="D178" s="14" t="s">
        <v>54</v>
      </c>
      <c r="E178" s="14" t="s">
        <v>54</v>
      </c>
      <c r="F178" s="14" t="s">
        <v>646</v>
      </c>
      <c r="G178" s="14" t="s">
        <v>54</v>
      </c>
      <c r="H178" s="14" t="s">
        <v>54</v>
      </c>
      <c r="I178" s="14" t="s">
        <v>54</v>
      </c>
      <c r="J178" s="14" t="s">
        <v>54</v>
      </c>
      <c r="K178" s="10" t="s">
        <v>849</v>
      </c>
      <c r="L178" s="11"/>
      <c r="M178" s="11" t="s">
        <v>54</v>
      </c>
    </row>
    <row r="179" spans="1:13" ht="14.4" x14ac:dyDescent="0.3">
      <c r="A179" s="12" t="s">
        <v>325</v>
      </c>
      <c r="B179" s="10" t="s">
        <v>326</v>
      </c>
      <c r="C179" s="10" t="s">
        <v>48</v>
      </c>
      <c r="D179" s="14" t="s">
        <v>646</v>
      </c>
      <c r="E179" s="14" t="s">
        <v>54</v>
      </c>
      <c r="F179" s="14" t="s">
        <v>54</v>
      </c>
      <c r="G179" s="14" t="s">
        <v>54</v>
      </c>
      <c r="H179" s="14" t="s">
        <v>646</v>
      </c>
      <c r="I179" s="14" t="s">
        <v>646</v>
      </c>
      <c r="J179" s="14" t="s">
        <v>54</v>
      </c>
      <c r="K179" s="10" t="s">
        <v>821</v>
      </c>
      <c r="L179" s="11" t="s">
        <v>888</v>
      </c>
      <c r="M179" s="11" t="s">
        <v>327</v>
      </c>
    </row>
    <row r="180" spans="1:13" ht="14.4" x14ac:dyDescent="0.3">
      <c r="A180" s="12" t="s">
        <v>328</v>
      </c>
      <c r="B180" s="10" t="s">
        <v>329</v>
      </c>
      <c r="C180" s="10" t="s">
        <v>40</v>
      </c>
      <c r="D180" s="14" t="s">
        <v>54</v>
      </c>
      <c r="E180" s="14" t="s">
        <v>54</v>
      </c>
      <c r="F180" s="14" t="s">
        <v>646</v>
      </c>
      <c r="G180" s="14" t="s">
        <v>54</v>
      </c>
      <c r="H180" s="14" t="s">
        <v>54</v>
      </c>
      <c r="I180" s="14" t="s">
        <v>54</v>
      </c>
      <c r="J180" s="14" t="s">
        <v>54</v>
      </c>
      <c r="K180" s="10" t="s">
        <v>849</v>
      </c>
      <c r="L180" s="11"/>
      <c r="M180" s="11" t="s">
        <v>54</v>
      </c>
    </row>
    <row r="181" spans="1:13" ht="14.4" x14ac:dyDescent="0.3">
      <c r="A181" s="12" t="s">
        <v>330</v>
      </c>
      <c r="B181" s="10" t="s">
        <v>331</v>
      </c>
      <c r="C181" s="10" t="s">
        <v>48</v>
      </c>
      <c r="D181" s="14" t="s">
        <v>54</v>
      </c>
      <c r="E181" s="14" t="s">
        <v>54</v>
      </c>
      <c r="F181" s="14" t="s">
        <v>54</v>
      </c>
      <c r="G181" s="14" t="s">
        <v>54</v>
      </c>
      <c r="H181" s="14" t="s">
        <v>54</v>
      </c>
      <c r="I181" s="14" t="s">
        <v>54</v>
      </c>
      <c r="J181" s="14" t="s">
        <v>54</v>
      </c>
      <c r="K181" s="10" t="s">
        <v>849</v>
      </c>
      <c r="L181" s="11"/>
      <c r="M181" s="11" t="s">
        <v>54</v>
      </c>
    </row>
    <row r="182" spans="1:13" ht="14.4" x14ac:dyDescent="0.3">
      <c r="A182" s="12" t="s">
        <v>332</v>
      </c>
      <c r="B182" s="10" t="s">
        <v>333</v>
      </c>
      <c r="C182" s="10" t="s">
        <v>48</v>
      </c>
      <c r="D182" s="14" t="s">
        <v>54</v>
      </c>
      <c r="E182" s="14" t="s">
        <v>54</v>
      </c>
      <c r="F182" s="14" t="s">
        <v>54</v>
      </c>
      <c r="G182" s="14" t="s">
        <v>54</v>
      </c>
      <c r="H182" s="14" t="s">
        <v>54</v>
      </c>
      <c r="I182" s="14" t="s">
        <v>54</v>
      </c>
      <c r="J182" s="14" t="s">
        <v>54</v>
      </c>
      <c r="K182" s="10" t="s">
        <v>849</v>
      </c>
      <c r="L182" s="11"/>
      <c r="M182" s="11" t="s">
        <v>54</v>
      </c>
    </row>
    <row r="183" spans="1:13" ht="14.4" x14ac:dyDescent="0.3">
      <c r="A183" s="12" t="s">
        <v>334</v>
      </c>
      <c r="B183" s="10" t="s">
        <v>335</v>
      </c>
      <c r="C183" s="10" t="s">
        <v>40</v>
      </c>
      <c r="D183" s="14" t="s">
        <v>54</v>
      </c>
      <c r="E183" s="14" t="s">
        <v>646</v>
      </c>
      <c r="F183" s="14" t="s">
        <v>646</v>
      </c>
      <c r="G183" s="14" t="s">
        <v>646</v>
      </c>
      <c r="H183" s="14" t="s">
        <v>54</v>
      </c>
      <c r="I183" s="14" t="s">
        <v>646</v>
      </c>
      <c r="J183" s="14" t="s">
        <v>54</v>
      </c>
      <c r="K183" s="10" t="s">
        <v>849</v>
      </c>
      <c r="L183" s="11"/>
      <c r="M183" s="11" t="s">
        <v>336</v>
      </c>
    </row>
    <row r="184" spans="1:13" ht="14.4" x14ac:dyDescent="0.3">
      <c r="A184" s="12" t="s">
        <v>337</v>
      </c>
      <c r="B184" s="10" t="s">
        <v>338</v>
      </c>
      <c r="C184" s="10" t="s">
        <v>40</v>
      </c>
      <c r="D184" s="14" t="s">
        <v>54</v>
      </c>
      <c r="E184" s="14" t="s">
        <v>54</v>
      </c>
      <c r="F184" s="14" t="s">
        <v>646</v>
      </c>
      <c r="G184" s="14" t="s">
        <v>54</v>
      </c>
      <c r="H184" s="14" t="s">
        <v>54</v>
      </c>
      <c r="I184" s="14" t="s">
        <v>646</v>
      </c>
      <c r="J184" s="14" t="s">
        <v>54</v>
      </c>
      <c r="K184" s="10" t="s">
        <v>849</v>
      </c>
      <c r="L184" s="11"/>
      <c r="M184" s="11" t="s">
        <v>339</v>
      </c>
    </row>
    <row r="185" spans="1:13" ht="14.4" x14ac:dyDescent="0.3">
      <c r="A185" s="12" t="s">
        <v>340</v>
      </c>
      <c r="B185" s="10" t="s">
        <v>341</v>
      </c>
      <c r="C185" s="10" t="s">
        <v>48</v>
      </c>
      <c r="D185" s="14" t="s">
        <v>646</v>
      </c>
      <c r="E185" s="14" t="s">
        <v>646</v>
      </c>
      <c r="F185" s="14" t="s">
        <v>54</v>
      </c>
      <c r="G185" s="14" t="s">
        <v>54</v>
      </c>
      <c r="H185" s="14" t="s">
        <v>646</v>
      </c>
      <c r="I185" s="14" t="s">
        <v>646</v>
      </c>
      <c r="J185" s="14" t="s">
        <v>54</v>
      </c>
      <c r="K185" s="10" t="s">
        <v>826</v>
      </c>
      <c r="L185" s="11" t="s">
        <v>935</v>
      </c>
      <c r="M185" s="11" t="s">
        <v>342</v>
      </c>
    </row>
    <row r="186" spans="1:13" ht="14.4" x14ac:dyDescent="0.3">
      <c r="A186" s="12" t="s">
        <v>343</v>
      </c>
      <c r="B186" s="10" t="s">
        <v>344</v>
      </c>
      <c r="C186" s="10" t="s">
        <v>40</v>
      </c>
      <c r="D186" s="14" t="s">
        <v>646</v>
      </c>
      <c r="E186" s="14" t="s">
        <v>54</v>
      </c>
      <c r="F186" s="14" t="s">
        <v>54</v>
      </c>
      <c r="G186" s="14" t="s">
        <v>646</v>
      </c>
      <c r="H186" s="14" t="s">
        <v>54</v>
      </c>
      <c r="I186" s="14" t="s">
        <v>646</v>
      </c>
      <c r="J186" s="14" t="s">
        <v>54</v>
      </c>
      <c r="K186" s="10" t="s">
        <v>821</v>
      </c>
      <c r="L186" s="11" t="s">
        <v>866</v>
      </c>
      <c r="M186" s="11" t="s">
        <v>345</v>
      </c>
    </row>
    <row r="187" spans="1:13" ht="14.4" x14ac:dyDescent="0.3">
      <c r="A187" s="12" t="s">
        <v>736</v>
      </c>
      <c r="B187" s="10" t="s">
        <v>735</v>
      </c>
      <c r="C187" s="10" t="s">
        <v>40</v>
      </c>
      <c r="D187" s="14"/>
      <c r="E187" s="14"/>
      <c r="F187" s="14"/>
      <c r="G187" s="14"/>
      <c r="H187" s="14" t="s">
        <v>646</v>
      </c>
      <c r="I187" s="14"/>
      <c r="J187" s="14" t="s">
        <v>54</v>
      </c>
      <c r="K187" s="10" t="s">
        <v>849</v>
      </c>
      <c r="L187" s="11"/>
      <c r="M187" s="11"/>
    </row>
    <row r="188" spans="1:13" ht="14.4" x14ac:dyDescent="0.3">
      <c r="A188" s="12" t="s">
        <v>346</v>
      </c>
      <c r="B188" s="10" t="s">
        <v>347</v>
      </c>
      <c r="C188" s="10" t="s">
        <v>40</v>
      </c>
      <c r="D188" s="14" t="s">
        <v>54</v>
      </c>
      <c r="E188" s="14" t="s">
        <v>54</v>
      </c>
      <c r="F188" s="14" t="s">
        <v>54</v>
      </c>
      <c r="G188" s="14" t="s">
        <v>54</v>
      </c>
      <c r="H188" s="14" t="s">
        <v>54</v>
      </c>
      <c r="I188" s="14" t="s">
        <v>646</v>
      </c>
      <c r="J188" s="14" t="s">
        <v>54</v>
      </c>
      <c r="K188" s="10" t="s">
        <v>849</v>
      </c>
      <c r="L188" s="11"/>
      <c r="M188" s="11" t="s">
        <v>54</v>
      </c>
    </row>
    <row r="189" spans="1:13" ht="14.4" x14ac:dyDescent="0.3">
      <c r="A189" s="12" t="s">
        <v>348</v>
      </c>
      <c r="B189" s="10" t="s">
        <v>349</v>
      </c>
      <c r="C189" s="10" t="s">
        <v>48</v>
      </c>
      <c r="D189" s="14" t="s">
        <v>646</v>
      </c>
      <c r="E189" s="14" t="s">
        <v>54</v>
      </c>
      <c r="F189" s="14" t="s">
        <v>54</v>
      </c>
      <c r="G189" s="14" t="s">
        <v>54</v>
      </c>
      <c r="H189" s="14" t="s">
        <v>646</v>
      </c>
      <c r="I189" s="14" t="s">
        <v>646</v>
      </c>
      <c r="J189" s="14" t="s">
        <v>54</v>
      </c>
      <c r="K189" s="10" t="s">
        <v>821</v>
      </c>
      <c r="L189" s="11" t="s">
        <v>875</v>
      </c>
      <c r="M189" s="11" t="s">
        <v>141</v>
      </c>
    </row>
    <row r="190" spans="1:13" ht="14.4" x14ac:dyDescent="0.3">
      <c r="A190" s="12" t="s">
        <v>350</v>
      </c>
      <c r="B190" s="10" t="s">
        <v>351</v>
      </c>
      <c r="C190" s="10" t="s">
        <v>40</v>
      </c>
      <c r="D190" s="14" t="s">
        <v>54</v>
      </c>
      <c r="E190" s="14" t="s">
        <v>54</v>
      </c>
      <c r="F190" s="14" t="s">
        <v>646</v>
      </c>
      <c r="G190" s="14" t="s">
        <v>54</v>
      </c>
      <c r="H190" s="14" t="s">
        <v>646</v>
      </c>
      <c r="I190" s="14" t="s">
        <v>54</v>
      </c>
      <c r="J190" s="14" t="s">
        <v>54</v>
      </c>
      <c r="K190" s="10" t="s">
        <v>849</v>
      </c>
      <c r="L190" s="11"/>
      <c r="M190" s="11" t="s">
        <v>54</v>
      </c>
    </row>
    <row r="191" spans="1:13" ht="14.4" x14ac:dyDescent="0.3">
      <c r="A191" s="12" t="s">
        <v>352</v>
      </c>
      <c r="B191" s="10" t="s">
        <v>353</v>
      </c>
      <c r="C191" s="10" t="s">
        <v>48</v>
      </c>
      <c r="D191" s="14" t="s">
        <v>646</v>
      </c>
      <c r="E191" s="14" t="s">
        <v>646</v>
      </c>
      <c r="F191" s="14" t="s">
        <v>54</v>
      </c>
      <c r="G191" s="14" t="s">
        <v>54</v>
      </c>
      <c r="H191" s="14" t="s">
        <v>646</v>
      </c>
      <c r="I191" s="14" t="s">
        <v>646</v>
      </c>
      <c r="J191" s="14" t="s">
        <v>54</v>
      </c>
      <c r="K191" s="10" t="s">
        <v>825</v>
      </c>
      <c r="L191" s="11" t="s">
        <v>855</v>
      </c>
      <c r="M191" s="11" t="s">
        <v>354</v>
      </c>
    </row>
    <row r="192" spans="1:13" ht="14.4" x14ac:dyDescent="0.3">
      <c r="A192" s="12" t="s">
        <v>355</v>
      </c>
      <c r="B192" s="10" t="s">
        <v>356</v>
      </c>
      <c r="C192" s="10" t="s">
        <v>40</v>
      </c>
      <c r="D192" s="14" t="s">
        <v>54</v>
      </c>
      <c r="E192" s="14" t="s">
        <v>646</v>
      </c>
      <c r="F192" s="14" t="s">
        <v>54</v>
      </c>
      <c r="G192" s="14" t="s">
        <v>646</v>
      </c>
      <c r="H192" s="14" t="s">
        <v>646</v>
      </c>
      <c r="I192" s="14" t="s">
        <v>54</v>
      </c>
      <c r="J192" s="14" t="s">
        <v>646</v>
      </c>
      <c r="K192" s="10" t="s">
        <v>849</v>
      </c>
      <c r="L192" s="11"/>
      <c r="M192" s="11" t="s">
        <v>54</v>
      </c>
    </row>
    <row r="193" spans="1:13" ht="14.4" x14ac:dyDescent="0.3">
      <c r="A193" s="12" t="s">
        <v>738</v>
      </c>
      <c r="B193" s="10" t="s">
        <v>737</v>
      </c>
      <c r="C193" s="10" t="s">
        <v>40</v>
      </c>
      <c r="D193" s="14"/>
      <c r="E193" s="14"/>
      <c r="F193" s="14"/>
      <c r="G193" s="14"/>
      <c r="H193" s="14" t="s">
        <v>646</v>
      </c>
      <c r="I193" s="14"/>
      <c r="J193" s="14" t="s">
        <v>54</v>
      </c>
      <c r="K193" s="10" t="s">
        <v>849</v>
      </c>
      <c r="L193" s="11"/>
      <c r="M193" s="11"/>
    </row>
    <row r="194" spans="1:13" ht="14.4" x14ac:dyDescent="0.3">
      <c r="A194" s="12" t="s">
        <v>21</v>
      </c>
      <c r="B194" s="10" t="s">
        <v>22</v>
      </c>
      <c r="C194" s="10" t="s">
        <v>40</v>
      </c>
      <c r="D194" s="14" t="s">
        <v>54</v>
      </c>
      <c r="E194" s="14" t="s">
        <v>54</v>
      </c>
      <c r="F194" s="14" t="s">
        <v>646</v>
      </c>
      <c r="G194" s="14" t="s">
        <v>54</v>
      </c>
      <c r="H194" s="14" t="s">
        <v>646</v>
      </c>
      <c r="I194" s="14" t="s">
        <v>54</v>
      </c>
      <c r="J194" s="14" t="s">
        <v>646</v>
      </c>
      <c r="K194" s="10" t="s">
        <v>849</v>
      </c>
      <c r="L194" s="11"/>
      <c r="M194" s="11" t="s">
        <v>357</v>
      </c>
    </row>
    <row r="195" spans="1:13" ht="14.4" x14ac:dyDescent="0.3">
      <c r="A195" s="12" t="s">
        <v>739</v>
      </c>
      <c r="B195" s="10" t="s">
        <v>555</v>
      </c>
      <c r="C195" s="10" t="s">
        <v>40</v>
      </c>
      <c r="D195" s="14" t="s">
        <v>54</v>
      </c>
      <c r="E195" s="14" t="s">
        <v>54</v>
      </c>
      <c r="F195" s="14" t="s">
        <v>54</v>
      </c>
      <c r="G195" s="14" t="s">
        <v>54</v>
      </c>
      <c r="H195" s="14" t="s">
        <v>54</v>
      </c>
      <c r="I195" s="14" t="s">
        <v>54</v>
      </c>
      <c r="J195" s="14" t="s">
        <v>646</v>
      </c>
      <c r="K195" s="10" t="s">
        <v>849</v>
      </c>
      <c r="L195" s="11"/>
      <c r="M195" s="11"/>
    </row>
    <row r="196" spans="1:13" ht="14.4" x14ac:dyDescent="0.3">
      <c r="A196" s="12" t="s">
        <v>358</v>
      </c>
      <c r="B196" s="10" t="s">
        <v>359</v>
      </c>
      <c r="C196" s="10" t="s">
        <v>40</v>
      </c>
      <c r="D196" s="14" t="s">
        <v>54</v>
      </c>
      <c r="E196" s="14" t="s">
        <v>54</v>
      </c>
      <c r="F196" s="14" t="s">
        <v>646</v>
      </c>
      <c r="G196" s="14" t="s">
        <v>54</v>
      </c>
      <c r="H196" s="14" t="s">
        <v>54</v>
      </c>
      <c r="I196" s="14" t="s">
        <v>54</v>
      </c>
      <c r="J196" s="14" t="s">
        <v>54</v>
      </c>
      <c r="K196" s="10" t="s">
        <v>849</v>
      </c>
      <c r="L196" s="11"/>
      <c r="M196" s="11" t="s">
        <v>54</v>
      </c>
    </row>
    <row r="197" spans="1:13" ht="14.4" x14ac:dyDescent="0.3">
      <c r="A197" s="12" t="s">
        <v>360</v>
      </c>
      <c r="B197" s="10" t="s">
        <v>361</v>
      </c>
      <c r="C197" s="10" t="s">
        <v>40</v>
      </c>
      <c r="D197" s="14" t="s">
        <v>646</v>
      </c>
      <c r="E197" s="14" t="s">
        <v>646</v>
      </c>
      <c r="F197" s="14" t="s">
        <v>646</v>
      </c>
      <c r="G197" s="14" t="s">
        <v>646</v>
      </c>
      <c r="H197" s="14" t="s">
        <v>646</v>
      </c>
      <c r="I197" s="14" t="s">
        <v>646</v>
      </c>
      <c r="J197" s="14" t="s">
        <v>54</v>
      </c>
      <c r="K197" s="10" t="s">
        <v>826</v>
      </c>
      <c r="L197" s="11" t="s">
        <v>930</v>
      </c>
      <c r="M197" s="11" t="s">
        <v>54</v>
      </c>
    </row>
    <row r="198" spans="1:13" ht="14.4" x14ac:dyDescent="0.3">
      <c r="A198" s="12" t="s">
        <v>362</v>
      </c>
      <c r="B198" s="10" t="s">
        <v>363</v>
      </c>
      <c r="C198" s="10" t="s">
        <v>40</v>
      </c>
      <c r="D198" s="14" t="s">
        <v>646</v>
      </c>
      <c r="E198" s="14" t="s">
        <v>646</v>
      </c>
      <c r="F198" s="14" t="s">
        <v>646</v>
      </c>
      <c r="G198" s="14" t="s">
        <v>646</v>
      </c>
      <c r="H198" s="14" t="s">
        <v>646</v>
      </c>
      <c r="I198" s="14" t="s">
        <v>646</v>
      </c>
      <c r="J198" s="14" t="s">
        <v>54</v>
      </c>
      <c r="K198" s="10" t="s">
        <v>825</v>
      </c>
      <c r="L198" s="11" t="s">
        <v>887</v>
      </c>
      <c r="M198" s="11" t="s">
        <v>54</v>
      </c>
    </row>
    <row r="199" spans="1:13" ht="14.4" x14ac:dyDescent="0.3">
      <c r="A199" s="12" t="s">
        <v>740</v>
      </c>
      <c r="B199" s="10" t="s">
        <v>740</v>
      </c>
      <c r="C199" s="10" t="s">
        <v>40</v>
      </c>
      <c r="D199" s="14"/>
      <c r="E199" s="14"/>
      <c r="F199" s="14"/>
      <c r="G199" s="14"/>
      <c r="H199" s="14" t="s">
        <v>646</v>
      </c>
      <c r="I199" s="14"/>
      <c r="J199" s="14" t="s">
        <v>54</v>
      </c>
      <c r="K199" s="10" t="s">
        <v>849</v>
      </c>
      <c r="L199" s="11"/>
      <c r="M199" s="11"/>
    </row>
    <row r="200" spans="1:13" ht="14.4" x14ac:dyDescent="0.3">
      <c r="A200" s="12" t="s">
        <v>364</v>
      </c>
      <c r="B200" s="10" t="s">
        <v>365</v>
      </c>
      <c r="C200" s="10" t="s">
        <v>40</v>
      </c>
      <c r="D200" s="14" t="s">
        <v>54</v>
      </c>
      <c r="E200" s="14" t="s">
        <v>646</v>
      </c>
      <c r="F200" s="14" t="s">
        <v>646</v>
      </c>
      <c r="G200" s="14" t="s">
        <v>646</v>
      </c>
      <c r="H200" s="14" t="s">
        <v>54</v>
      </c>
      <c r="I200" s="14" t="s">
        <v>54</v>
      </c>
      <c r="J200" s="14" t="s">
        <v>54</v>
      </c>
      <c r="K200" s="10" t="s">
        <v>849</v>
      </c>
      <c r="L200" s="11"/>
      <c r="M200" s="11" t="s">
        <v>366</v>
      </c>
    </row>
    <row r="201" spans="1:13" ht="14.4" x14ac:dyDescent="0.3">
      <c r="A201" s="12" t="s">
        <v>742</v>
      </c>
      <c r="B201" s="10" t="s">
        <v>741</v>
      </c>
      <c r="C201" s="10" t="s">
        <v>40</v>
      </c>
      <c r="D201" s="14" t="s">
        <v>54</v>
      </c>
      <c r="E201" s="14" t="s">
        <v>54</v>
      </c>
      <c r="F201" s="14" t="s">
        <v>54</v>
      </c>
      <c r="G201" s="14" t="s">
        <v>54</v>
      </c>
      <c r="H201" s="14" t="s">
        <v>646</v>
      </c>
      <c r="I201" s="14" t="s">
        <v>54</v>
      </c>
      <c r="J201" s="14" t="s">
        <v>646</v>
      </c>
      <c r="K201" s="10" t="s">
        <v>849</v>
      </c>
      <c r="L201" s="11"/>
      <c r="M201" s="11"/>
    </row>
    <row r="202" spans="1:13" ht="14.4" x14ac:dyDescent="0.3">
      <c r="A202" s="12" t="s">
        <v>959</v>
      </c>
      <c r="B202" s="10" t="s">
        <v>960</v>
      </c>
      <c r="C202" s="10" t="s">
        <v>40</v>
      </c>
      <c r="D202" s="14"/>
      <c r="E202" s="14"/>
      <c r="F202" s="14"/>
      <c r="G202" s="14"/>
      <c r="H202" s="14" t="s">
        <v>646</v>
      </c>
      <c r="I202" s="14"/>
      <c r="J202" s="14" t="s">
        <v>54</v>
      </c>
      <c r="K202" s="10" t="s">
        <v>849</v>
      </c>
      <c r="L202" s="11"/>
      <c r="M202" s="11"/>
    </row>
    <row r="203" spans="1:13" ht="14.4" x14ac:dyDescent="0.3">
      <c r="A203" s="12" t="s">
        <v>367</v>
      </c>
      <c r="B203" s="10" t="s">
        <v>368</v>
      </c>
      <c r="C203" s="10" t="s">
        <v>40</v>
      </c>
      <c r="D203" s="14" t="s">
        <v>646</v>
      </c>
      <c r="E203" s="14" t="s">
        <v>54</v>
      </c>
      <c r="F203" s="14" t="s">
        <v>54</v>
      </c>
      <c r="G203" s="14" t="s">
        <v>646</v>
      </c>
      <c r="H203" s="14" t="s">
        <v>54</v>
      </c>
      <c r="I203" s="14" t="s">
        <v>646</v>
      </c>
      <c r="J203" s="14" t="s">
        <v>54</v>
      </c>
      <c r="K203" s="10" t="s">
        <v>821</v>
      </c>
      <c r="L203" s="11" t="s">
        <v>886</v>
      </c>
      <c r="M203" s="11" t="s">
        <v>369</v>
      </c>
    </row>
    <row r="204" spans="1:13" ht="14.4" x14ac:dyDescent="0.3">
      <c r="A204" s="12" t="s">
        <v>370</v>
      </c>
      <c r="B204" s="10" t="s">
        <v>371</v>
      </c>
      <c r="C204" s="10" t="s">
        <v>40</v>
      </c>
      <c r="D204" s="14" t="s">
        <v>646</v>
      </c>
      <c r="E204" s="14" t="s">
        <v>646</v>
      </c>
      <c r="F204" s="14" t="s">
        <v>646</v>
      </c>
      <c r="G204" s="14" t="s">
        <v>646</v>
      </c>
      <c r="H204" s="14" t="s">
        <v>646</v>
      </c>
      <c r="I204" s="14" t="s">
        <v>646</v>
      </c>
      <c r="J204" s="14" t="s">
        <v>54</v>
      </c>
      <c r="K204" s="10" t="s">
        <v>822</v>
      </c>
      <c r="L204" s="11" t="s">
        <v>892</v>
      </c>
      <c r="M204" s="11" t="s">
        <v>372</v>
      </c>
    </row>
    <row r="205" spans="1:13" ht="14.4" x14ac:dyDescent="0.3">
      <c r="A205" s="12" t="s">
        <v>12</v>
      </c>
      <c r="B205" s="10" t="s">
        <v>13</v>
      </c>
      <c r="C205" s="10" t="s">
        <v>40</v>
      </c>
      <c r="D205" s="14" t="s">
        <v>54</v>
      </c>
      <c r="E205" s="14" t="s">
        <v>646</v>
      </c>
      <c r="F205" s="14" t="s">
        <v>646</v>
      </c>
      <c r="G205" s="14" t="s">
        <v>646</v>
      </c>
      <c r="H205" s="14" t="s">
        <v>54</v>
      </c>
      <c r="I205" s="14" t="s">
        <v>646</v>
      </c>
      <c r="J205" s="14" t="s">
        <v>646</v>
      </c>
      <c r="K205" s="10" t="s">
        <v>849</v>
      </c>
      <c r="L205" s="11"/>
      <c r="M205" s="11" t="s">
        <v>373</v>
      </c>
    </row>
    <row r="206" spans="1:13" ht="14.4" x14ac:dyDescent="0.3">
      <c r="A206" s="12" t="s">
        <v>744</v>
      </c>
      <c r="B206" s="10" t="s">
        <v>743</v>
      </c>
      <c r="C206" s="10" t="s">
        <v>48</v>
      </c>
      <c r="D206" s="14"/>
      <c r="E206" s="14"/>
      <c r="F206" s="14"/>
      <c r="G206" s="14"/>
      <c r="H206" s="14" t="s">
        <v>646</v>
      </c>
      <c r="I206" s="14"/>
      <c r="J206" s="14" t="s">
        <v>54</v>
      </c>
      <c r="K206" s="10" t="s">
        <v>849</v>
      </c>
      <c r="L206" s="11"/>
      <c r="M206" s="11"/>
    </row>
    <row r="207" spans="1:13" ht="14.4" x14ac:dyDescent="0.3">
      <c r="A207" s="12" t="s">
        <v>745</v>
      </c>
      <c r="B207" s="10" t="s">
        <v>745</v>
      </c>
      <c r="C207" s="10" t="s">
        <v>40</v>
      </c>
      <c r="D207" s="14"/>
      <c r="E207" s="14"/>
      <c r="F207" s="14"/>
      <c r="G207" s="14"/>
      <c r="H207" s="14" t="s">
        <v>646</v>
      </c>
      <c r="I207" s="14"/>
      <c r="J207" s="14" t="s">
        <v>54</v>
      </c>
      <c r="K207" s="10" t="s">
        <v>849</v>
      </c>
      <c r="L207" s="11"/>
      <c r="M207" s="11"/>
    </row>
    <row r="208" spans="1:13" ht="14.4" x14ac:dyDescent="0.3">
      <c r="A208" s="12" t="s">
        <v>746</v>
      </c>
      <c r="B208" s="10" t="s">
        <v>746</v>
      </c>
      <c r="C208" s="10" t="s">
        <v>40</v>
      </c>
      <c r="D208" s="14"/>
      <c r="E208" s="14"/>
      <c r="F208" s="14"/>
      <c r="G208" s="14"/>
      <c r="H208" s="14" t="s">
        <v>646</v>
      </c>
      <c r="I208" s="14"/>
      <c r="J208" s="14" t="s">
        <v>54</v>
      </c>
      <c r="K208" s="10" t="s">
        <v>849</v>
      </c>
      <c r="L208" s="11"/>
      <c r="M208" s="11"/>
    </row>
    <row r="209" spans="1:13" ht="14.4" x14ac:dyDescent="0.3">
      <c r="A209" s="12" t="s">
        <v>374</v>
      </c>
      <c r="B209" s="10" t="s">
        <v>375</v>
      </c>
      <c r="C209" s="10" t="s">
        <v>40</v>
      </c>
      <c r="D209" s="14" t="s">
        <v>646</v>
      </c>
      <c r="E209" s="14" t="s">
        <v>54</v>
      </c>
      <c r="F209" s="14" t="s">
        <v>54</v>
      </c>
      <c r="G209" s="14" t="s">
        <v>646</v>
      </c>
      <c r="H209" s="14" t="s">
        <v>54</v>
      </c>
      <c r="I209" s="14" t="s">
        <v>646</v>
      </c>
      <c r="J209" s="14" t="s">
        <v>54</v>
      </c>
      <c r="K209" s="10" t="s">
        <v>822</v>
      </c>
      <c r="L209" s="11" t="s">
        <v>885</v>
      </c>
      <c r="M209" s="11" t="s">
        <v>376</v>
      </c>
    </row>
    <row r="210" spans="1:13" ht="14.4" x14ac:dyDescent="0.3">
      <c r="A210" s="12" t="s">
        <v>377</v>
      </c>
      <c r="B210" s="10" t="s">
        <v>378</v>
      </c>
      <c r="C210" s="10" t="s">
        <v>40</v>
      </c>
      <c r="D210" s="14" t="s">
        <v>54</v>
      </c>
      <c r="E210" s="14" t="s">
        <v>54</v>
      </c>
      <c r="F210" s="14" t="s">
        <v>646</v>
      </c>
      <c r="G210" s="14" t="s">
        <v>54</v>
      </c>
      <c r="H210" s="14" t="s">
        <v>54</v>
      </c>
      <c r="I210" s="14" t="s">
        <v>54</v>
      </c>
      <c r="J210" s="14" t="s">
        <v>54</v>
      </c>
      <c r="K210" s="10" t="s">
        <v>849</v>
      </c>
      <c r="L210" s="11"/>
      <c r="M210" s="11" t="s">
        <v>54</v>
      </c>
    </row>
    <row r="211" spans="1:13" ht="14.4" x14ac:dyDescent="0.3">
      <c r="A211" s="12" t="s">
        <v>379</v>
      </c>
      <c r="B211" s="10" t="s">
        <v>380</v>
      </c>
      <c r="C211" s="10" t="s">
        <v>40</v>
      </c>
      <c r="D211" s="14" t="s">
        <v>54</v>
      </c>
      <c r="E211" s="14" t="s">
        <v>54</v>
      </c>
      <c r="F211" s="14" t="s">
        <v>54</v>
      </c>
      <c r="G211" s="14" t="s">
        <v>54</v>
      </c>
      <c r="H211" s="14" t="s">
        <v>54</v>
      </c>
      <c r="I211" s="14" t="s">
        <v>54</v>
      </c>
      <c r="J211" s="14" t="s">
        <v>54</v>
      </c>
      <c r="K211" s="10" t="s">
        <v>849</v>
      </c>
      <c r="L211" s="11"/>
      <c r="M211" s="11" t="s">
        <v>381</v>
      </c>
    </row>
    <row r="212" spans="1:13" ht="14.4" x14ac:dyDescent="0.3">
      <c r="A212" s="12" t="s">
        <v>827</v>
      </c>
      <c r="B212" s="10" t="s">
        <v>828</v>
      </c>
      <c r="C212" s="10" t="s">
        <v>48</v>
      </c>
      <c r="D212" s="14" t="s">
        <v>54</v>
      </c>
      <c r="E212" s="14" t="s">
        <v>54</v>
      </c>
      <c r="F212" s="14" t="s">
        <v>54</v>
      </c>
      <c r="G212" s="14" t="s">
        <v>54</v>
      </c>
      <c r="H212" s="14" t="s">
        <v>54</v>
      </c>
      <c r="I212" s="14" t="s">
        <v>54</v>
      </c>
      <c r="J212" s="14" t="s">
        <v>54</v>
      </c>
      <c r="K212" s="10" t="s">
        <v>822</v>
      </c>
      <c r="L212" s="11"/>
      <c r="M212" s="11"/>
    </row>
    <row r="213" spans="1:13" ht="14.4" x14ac:dyDescent="0.3">
      <c r="A213" s="12" t="s">
        <v>382</v>
      </c>
      <c r="B213" s="10" t="s">
        <v>383</v>
      </c>
      <c r="C213" s="10" t="s">
        <v>48</v>
      </c>
      <c r="D213" s="14" t="s">
        <v>646</v>
      </c>
      <c r="E213" s="14" t="s">
        <v>54</v>
      </c>
      <c r="F213" s="14" t="s">
        <v>54</v>
      </c>
      <c r="G213" s="14" t="s">
        <v>54</v>
      </c>
      <c r="H213" s="14" t="s">
        <v>646</v>
      </c>
      <c r="I213" s="14" t="s">
        <v>646</v>
      </c>
      <c r="J213" s="14" t="s">
        <v>54</v>
      </c>
      <c r="K213" s="10" t="s">
        <v>823</v>
      </c>
      <c r="L213" s="11" t="s">
        <v>854</v>
      </c>
      <c r="M213" s="11" t="s">
        <v>384</v>
      </c>
    </row>
    <row r="214" spans="1:13" ht="14.4" x14ac:dyDescent="0.3">
      <c r="A214" s="12" t="s">
        <v>385</v>
      </c>
      <c r="B214" s="10" t="s">
        <v>386</v>
      </c>
      <c r="C214" s="10" t="s">
        <v>48</v>
      </c>
      <c r="D214" s="14" t="s">
        <v>646</v>
      </c>
      <c r="E214" s="14" t="s">
        <v>646</v>
      </c>
      <c r="F214" s="14" t="s">
        <v>54</v>
      </c>
      <c r="G214" s="14" t="s">
        <v>54</v>
      </c>
      <c r="H214" s="14" t="s">
        <v>646</v>
      </c>
      <c r="I214" s="14" t="s">
        <v>646</v>
      </c>
      <c r="J214" s="14" t="s">
        <v>54</v>
      </c>
      <c r="K214" s="10" t="s">
        <v>825</v>
      </c>
      <c r="L214" s="11" t="s">
        <v>865</v>
      </c>
      <c r="M214" s="11" t="s">
        <v>387</v>
      </c>
    </row>
    <row r="215" spans="1:13" ht="14.4" x14ac:dyDescent="0.3">
      <c r="A215" s="12" t="s">
        <v>388</v>
      </c>
      <c r="B215" s="10" t="s">
        <v>389</v>
      </c>
      <c r="C215" s="10" t="s">
        <v>48</v>
      </c>
      <c r="D215" s="14" t="s">
        <v>54</v>
      </c>
      <c r="E215" s="14" t="s">
        <v>646</v>
      </c>
      <c r="F215" s="14" t="s">
        <v>54</v>
      </c>
      <c r="G215" s="14" t="s">
        <v>54</v>
      </c>
      <c r="H215" s="14" t="s">
        <v>54</v>
      </c>
      <c r="I215" s="14" t="s">
        <v>54</v>
      </c>
      <c r="J215" s="14" t="s">
        <v>54</v>
      </c>
      <c r="K215" s="10" t="s">
        <v>825</v>
      </c>
      <c r="L215" s="11"/>
      <c r="M215" s="11" t="s">
        <v>390</v>
      </c>
    </row>
    <row r="216" spans="1:13" ht="14.4" x14ac:dyDescent="0.3">
      <c r="A216" s="12" t="s">
        <v>391</v>
      </c>
      <c r="B216" s="10" t="s">
        <v>392</v>
      </c>
      <c r="C216" s="10" t="s">
        <v>48</v>
      </c>
      <c r="D216" s="14" t="s">
        <v>54</v>
      </c>
      <c r="E216" s="14" t="s">
        <v>54</v>
      </c>
      <c r="F216" s="14" t="s">
        <v>54</v>
      </c>
      <c r="G216" s="14" t="s">
        <v>54</v>
      </c>
      <c r="H216" s="14" t="s">
        <v>646</v>
      </c>
      <c r="I216" s="14" t="s">
        <v>54</v>
      </c>
      <c r="J216" s="14" t="s">
        <v>54</v>
      </c>
      <c r="K216" s="10" t="s">
        <v>849</v>
      </c>
      <c r="L216" s="11"/>
      <c r="M216" s="11" t="s">
        <v>118</v>
      </c>
    </row>
    <row r="217" spans="1:13" ht="14.4" x14ac:dyDescent="0.3">
      <c r="A217" s="12" t="s">
        <v>393</v>
      </c>
      <c r="B217" s="10" t="s">
        <v>394</v>
      </c>
      <c r="C217" s="10" t="s">
        <v>48</v>
      </c>
      <c r="D217" s="14" t="s">
        <v>646</v>
      </c>
      <c r="E217" s="14" t="s">
        <v>646</v>
      </c>
      <c r="F217" s="14" t="s">
        <v>54</v>
      </c>
      <c r="G217" s="14" t="s">
        <v>54</v>
      </c>
      <c r="H217" s="14" t="s">
        <v>646</v>
      </c>
      <c r="I217" s="14" t="s">
        <v>646</v>
      </c>
      <c r="J217" s="14" t="s">
        <v>54</v>
      </c>
      <c r="K217" s="10" t="s">
        <v>825</v>
      </c>
      <c r="L217" s="11" t="s">
        <v>862</v>
      </c>
      <c r="M217" s="11" t="s">
        <v>319</v>
      </c>
    </row>
    <row r="218" spans="1:13" ht="14.4" x14ac:dyDescent="0.3">
      <c r="A218" s="12" t="s">
        <v>395</v>
      </c>
      <c r="B218" s="10" t="s">
        <v>396</v>
      </c>
      <c r="C218" s="10" t="s">
        <v>40</v>
      </c>
      <c r="D218" s="14" t="s">
        <v>646</v>
      </c>
      <c r="E218" s="14" t="s">
        <v>646</v>
      </c>
      <c r="F218" s="14" t="s">
        <v>646</v>
      </c>
      <c r="G218" s="14" t="s">
        <v>646</v>
      </c>
      <c r="H218" s="14" t="s">
        <v>646</v>
      </c>
      <c r="I218" s="14" t="s">
        <v>646</v>
      </c>
      <c r="J218" s="14" t="s">
        <v>54</v>
      </c>
      <c r="K218" s="10" t="s">
        <v>826</v>
      </c>
      <c r="L218" s="11" t="s">
        <v>902</v>
      </c>
      <c r="M218" s="11" t="s">
        <v>397</v>
      </c>
    </row>
    <row r="219" spans="1:13" ht="14.4" x14ac:dyDescent="0.3">
      <c r="A219" s="12" t="s">
        <v>398</v>
      </c>
      <c r="B219" s="10" t="s">
        <v>399</v>
      </c>
      <c r="C219" s="10" t="s">
        <v>40</v>
      </c>
      <c r="D219" s="14" t="s">
        <v>646</v>
      </c>
      <c r="E219" s="14" t="s">
        <v>646</v>
      </c>
      <c r="F219" s="14" t="s">
        <v>646</v>
      </c>
      <c r="G219" s="14" t="s">
        <v>646</v>
      </c>
      <c r="H219" s="14" t="s">
        <v>646</v>
      </c>
      <c r="I219" s="14" t="s">
        <v>646</v>
      </c>
      <c r="J219" s="14" t="s">
        <v>54</v>
      </c>
      <c r="K219" s="10" t="s">
        <v>825</v>
      </c>
      <c r="L219" s="11" t="s">
        <v>898</v>
      </c>
      <c r="M219" s="11" t="s">
        <v>400</v>
      </c>
    </row>
    <row r="220" spans="1:13" ht="14.4" x14ac:dyDescent="0.3">
      <c r="A220" s="12" t="s">
        <v>401</v>
      </c>
      <c r="B220" s="10" t="s">
        <v>402</v>
      </c>
      <c r="C220" s="10" t="s">
        <v>40</v>
      </c>
      <c r="D220" s="14" t="s">
        <v>54</v>
      </c>
      <c r="E220" s="14" t="s">
        <v>54</v>
      </c>
      <c r="F220" s="14" t="s">
        <v>54</v>
      </c>
      <c r="G220" s="14" t="s">
        <v>54</v>
      </c>
      <c r="H220" s="14" t="s">
        <v>54</v>
      </c>
      <c r="I220" s="14" t="s">
        <v>646</v>
      </c>
      <c r="J220" s="14" t="s">
        <v>54</v>
      </c>
      <c r="K220" s="10" t="s">
        <v>849</v>
      </c>
      <c r="L220" s="11"/>
      <c r="M220" s="11" t="s">
        <v>54</v>
      </c>
    </row>
    <row r="221" spans="1:13" ht="14.4" x14ac:dyDescent="0.3">
      <c r="A221" s="12" t="s">
        <v>403</v>
      </c>
      <c r="B221" s="10" t="s">
        <v>404</v>
      </c>
      <c r="C221" s="10" t="s">
        <v>48</v>
      </c>
      <c r="D221" s="14" t="s">
        <v>646</v>
      </c>
      <c r="E221" s="14" t="s">
        <v>54</v>
      </c>
      <c r="F221" s="14" t="s">
        <v>54</v>
      </c>
      <c r="G221" s="14" t="s">
        <v>54</v>
      </c>
      <c r="H221" s="14" t="s">
        <v>646</v>
      </c>
      <c r="I221" s="14" t="s">
        <v>646</v>
      </c>
      <c r="J221" s="14" t="s">
        <v>54</v>
      </c>
      <c r="K221" s="10" t="s">
        <v>821</v>
      </c>
      <c r="L221" s="11" t="s">
        <v>908</v>
      </c>
      <c r="M221" s="11" t="s">
        <v>405</v>
      </c>
    </row>
    <row r="222" spans="1:13" ht="14.4" x14ac:dyDescent="0.3">
      <c r="A222" s="12" t="s">
        <v>406</v>
      </c>
      <c r="B222" s="10" t="s">
        <v>407</v>
      </c>
      <c r="C222" s="10" t="s">
        <v>48</v>
      </c>
      <c r="D222" s="14" t="s">
        <v>54</v>
      </c>
      <c r="E222" s="14" t="s">
        <v>646</v>
      </c>
      <c r="F222" s="14" t="s">
        <v>54</v>
      </c>
      <c r="G222" s="14" t="s">
        <v>54</v>
      </c>
      <c r="H222" s="14" t="s">
        <v>646</v>
      </c>
      <c r="I222" s="14" t="s">
        <v>54</v>
      </c>
      <c r="J222" s="14" t="s">
        <v>54</v>
      </c>
      <c r="K222" s="10" t="s">
        <v>849</v>
      </c>
      <c r="L222" s="11"/>
      <c r="M222" s="11" t="s">
        <v>54</v>
      </c>
    </row>
    <row r="223" spans="1:13" ht="14.4" x14ac:dyDescent="0.3">
      <c r="A223" s="12" t="s">
        <v>748</v>
      </c>
      <c r="B223" s="10" t="s">
        <v>747</v>
      </c>
      <c r="C223" s="10" t="s">
        <v>48</v>
      </c>
      <c r="D223" s="14"/>
      <c r="E223" s="14"/>
      <c r="F223" s="14"/>
      <c r="G223" s="14"/>
      <c r="H223" s="14" t="s">
        <v>646</v>
      </c>
      <c r="I223" s="14"/>
      <c r="J223" s="14" t="s">
        <v>54</v>
      </c>
      <c r="K223" s="10" t="s">
        <v>849</v>
      </c>
      <c r="L223" s="11"/>
      <c r="M223" s="11"/>
    </row>
    <row r="224" spans="1:13" ht="14.4" x14ac:dyDescent="0.3">
      <c r="A224" s="12" t="s">
        <v>408</v>
      </c>
      <c r="B224" s="10" t="s">
        <v>409</v>
      </c>
      <c r="C224" s="10" t="s">
        <v>48</v>
      </c>
      <c r="D224" s="14" t="s">
        <v>646</v>
      </c>
      <c r="E224" s="14" t="s">
        <v>646</v>
      </c>
      <c r="F224" s="14" t="s">
        <v>54</v>
      </c>
      <c r="G224" s="14" t="s">
        <v>54</v>
      </c>
      <c r="H224" s="14" t="s">
        <v>646</v>
      </c>
      <c r="I224" s="14" t="s">
        <v>646</v>
      </c>
      <c r="J224" s="14" t="s">
        <v>54</v>
      </c>
      <c r="K224" s="10" t="s">
        <v>822</v>
      </c>
      <c r="L224" s="11" t="s">
        <v>927</v>
      </c>
      <c r="M224" s="11" t="s">
        <v>410</v>
      </c>
    </row>
    <row r="225" spans="1:13" ht="14.4" x14ac:dyDescent="0.3">
      <c r="A225" s="12" t="s">
        <v>750</v>
      </c>
      <c r="B225" s="10" t="s">
        <v>749</v>
      </c>
      <c r="C225" s="10" t="s">
        <v>48</v>
      </c>
      <c r="D225" s="14"/>
      <c r="E225" s="14"/>
      <c r="F225" s="14"/>
      <c r="G225" s="14"/>
      <c r="H225" s="14" t="s">
        <v>646</v>
      </c>
      <c r="I225" s="14"/>
      <c r="J225" s="14" t="s">
        <v>54</v>
      </c>
      <c r="K225" s="10" t="s">
        <v>849</v>
      </c>
      <c r="L225" s="11"/>
      <c r="M225" s="11"/>
    </row>
    <row r="226" spans="1:13" ht="14.4" x14ac:dyDescent="0.3">
      <c r="A226" s="12" t="s">
        <v>411</v>
      </c>
      <c r="B226" s="10" t="s">
        <v>412</v>
      </c>
      <c r="C226" s="10" t="s">
        <v>40</v>
      </c>
      <c r="D226" s="14" t="s">
        <v>54</v>
      </c>
      <c r="E226" s="14" t="s">
        <v>646</v>
      </c>
      <c r="F226" s="14" t="s">
        <v>54</v>
      </c>
      <c r="G226" s="14" t="s">
        <v>54</v>
      </c>
      <c r="H226" s="14" t="s">
        <v>54</v>
      </c>
      <c r="I226" s="14" t="s">
        <v>54</v>
      </c>
      <c r="J226" s="14" t="s">
        <v>54</v>
      </c>
      <c r="K226" s="10" t="s">
        <v>849</v>
      </c>
      <c r="L226" s="11"/>
      <c r="M226" s="11" t="s">
        <v>413</v>
      </c>
    </row>
    <row r="227" spans="1:13" ht="14.4" x14ac:dyDescent="0.3">
      <c r="A227" s="12" t="s">
        <v>414</v>
      </c>
      <c r="B227" s="10" t="s">
        <v>415</v>
      </c>
      <c r="C227" s="10" t="s">
        <v>40</v>
      </c>
      <c r="D227" s="14" t="s">
        <v>54</v>
      </c>
      <c r="E227" s="14" t="s">
        <v>646</v>
      </c>
      <c r="F227" s="14" t="s">
        <v>54</v>
      </c>
      <c r="G227" s="14" t="s">
        <v>54</v>
      </c>
      <c r="H227" s="14" t="s">
        <v>54</v>
      </c>
      <c r="I227" s="14" t="s">
        <v>54</v>
      </c>
      <c r="J227" s="14" t="s">
        <v>54</v>
      </c>
      <c r="K227" s="10" t="s">
        <v>849</v>
      </c>
      <c r="L227" s="11"/>
      <c r="M227" s="11"/>
    </row>
    <row r="228" spans="1:13" ht="14.4" x14ac:dyDescent="0.3">
      <c r="A228" s="12" t="s">
        <v>416</v>
      </c>
      <c r="B228" s="10" t="s">
        <v>417</v>
      </c>
      <c r="C228" s="10" t="s">
        <v>40</v>
      </c>
      <c r="D228" s="14" t="s">
        <v>54</v>
      </c>
      <c r="E228" s="14" t="s">
        <v>646</v>
      </c>
      <c r="F228" s="14" t="s">
        <v>54</v>
      </c>
      <c r="G228" s="14" t="s">
        <v>54</v>
      </c>
      <c r="H228" s="14" t="s">
        <v>54</v>
      </c>
      <c r="I228" s="14" t="s">
        <v>54</v>
      </c>
      <c r="J228" s="14" t="s">
        <v>54</v>
      </c>
      <c r="K228" s="10" t="s">
        <v>849</v>
      </c>
      <c r="L228" s="11"/>
      <c r="M228" s="11"/>
    </row>
    <row r="229" spans="1:13" ht="14.4" x14ac:dyDescent="0.3">
      <c r="A229" s="12" t="s">
        <v>418</v>
      </c>
      <c r="B229" s="10" t="s">
        <v>419</v>
      </c>
      <c r="C229" s="10" t="s">
        <v>40</v>
      </c>
      <c r="D229" s="14" t="s">
        <v>54</v>
      </c>
      <c r="E229" s="14" t="s">
        <v>646</v>
      </c>
      <c r="F229" s="14" t="s">
        <v>54</v>
      </c>
      <c r="G229" s="14" t="s">
        <v>646</v>
      </c>
      <c r="H229" s="14" t="s">
        <v>54</v>
      </c>
      <c r="I229" s="14" t="s">
        <v>54</v>
      </c>
      <c r="J229" s="14" t="s">
        <v>54</v>
      </c>
      <c r="K229" s="10" t="s">
        <v>849</v>
      </c>
      <c r="L229" s="11"/>
      <c r="M229" s="11"/>
    </row>
    <row r="230" spans="1:13" ht="14.4" x14ac:dyDescent="0.3">
      <c r="A230" s="12" t="s">
        <v>420</v>
      </c>
      <c r="B230" s="10" t="s">
        <v>421</v>
      </c>
      <c r="C230" s="10" t="s">
        <v>48</v>
      </c>
      <c r="D230" s="14" t="s">
        <v>646</v>
      </c>
      <c r="E230" s="14" t="s">
        <v>646</v>
      </c>
      <c r="F230" s="14" t="s">
        <v>54</v>
      </c>
      <c r="G230" s="14" t="s">
        <v>54</v>
      </c>
      <c r="H230" s="14" t="s">
        <v>646</v>
      </c>
      <c r="I230" s="14" t="s">
        <v>646</v>
      </c>
      <c r="J230" s="14" t="s">
        <v>54</v>
      </c>
      <c r="K230" s="10" t="s">
        <v>824</v>
      </c>
      <c r="L230" s="11" t="s">
        <v>894</v>
      </c>
      <c r="M230" s="11" t="s">
        <v>422</v>
      </c>
    </row>
    <row r="231" spans="1:13" ht="14.4" x14ac:dyDescent="0.3">
      <c r="A231" s="12" t="s">
        <v>752</v>
      </c>
      <c r="B231" s="10" t="s">
        <v>751</v>
      </c>
      <c r="C231" s="10" t="s">
        <v>40</v>
      </c>
      <c r="D231" s="14"/>
      <c r="E231" s="14"/>
      <c r="F231" s="14"/>
      <c r="G231" s="14"/>
      <c r="H231" s="14" t="s">
        <v>646</v>
      </c>
      <c r="I231" s="14"/>
      <c r="J231" s="14" t="s">
        <v>54</v>
      </c>
      <c r="K231" s="10" t="s">
        <v>849</v>
      </c>
      <c r="L231" s="11"/>
      <c r="M231" s="11"/>
    </row>
    <row r="232" spans="1:13" ht="14.4" x14ac:dyDescent="0.3">
      <c r="A232" s="12" t="s">
        <v>753</v>
      </c>
      <c r="B232" s="10" t="s">
        <v>753</v>
      </c>
      <c r="C232" s="10" t="s">
        <v>40</v>
      </c>
      <c r="D232" s="14"/>
      <c r="E232" s="14"/>
      <c r="F232" s="14"/>
      <c r="G232" s="14"/>
      <c r="H232" s="14" t="s">
        <v>646</v>
      </c>
      <c r="I232" s="14"/>
      <c r="J232" s="14" t="s">
        <v>54</v>
      </c>
      <c r="K232" s="10" t="s">
        <v>849</v>
      </c>
      <c r="L232" s="11"/>
      <c r="M232" s="11"/>
    </row>
    <row r="233" spans="1:13" ht="14.4" x14ac:dyDescent="0.3">
      <c r="A233" s="12" t="s">
        <v>755</v>
      </c>
      <c r="B233" s="10" t="s">
        <v>754</v>
      </c>
      <c r="C233" s="10" t="s">
        <v>40</v>
      </c>
      <c r="D233" s="14"/>
      <c r="E233" s="14"/>
      <c r="F233" s="14"/>
      <c r="G233" s="14"/>
      <c r="H233" s="14" t="s">
        <v>646</v>
      </c>
      <c r="I233" s="14"/>
      <c r="J233" s="14" t="s">
        <v>54</v>
      </c>
      <c r="K233" s="10" t="s">
        <v>849</v>
      </c>
      <c r="L233" s="11"/>
      <c r="M233" s="11"/>
    </row>
    <row r="234" spans="1:13" ht="14.4" x14ac:dyDescent="0.3">
      <c r="A234" s="12" t="s">
        <v>423</v>
      </c>
      <c r="B234" s="10" t="s">
        <v>424</v>
      </c>
      <c r="C234" s="10" t="s">
        <v>48</v>
      </c>
      <c r="D234" s="14" t="s">
        <v>646</v>
      </c>
      <c r="E234" s="14" t="s">
        <v>646</v>
      </c>
      <c r="F234" s="14" t="s">
        <v>54</v>
      </c>
      <c r="G234" s="14" t="s">
        <v>54</v>
      </c>
      <c r="H234" s="14" t="s">
        <v>646</v>
      </c>
      <c r="I234" s="14" t="s">
        <v>646</v>
      </c>
      <c r="J234" s="14" t="s">
        <v>54</v>
      </c>
      <c r="K234" s="10" t="s">
        <v>822</v>
      </c>
      <c r="L234" s="11" t="s">
        <v>912</v>
      </c>
      <c r="M234" s="11" t="s">
        <v>425</v>
      </c>
    </row>
    <row r="235" spans="1:13" ht="14.4" x14ac:dyDescent="0.3">
      <c r="A235" s="12" t="s">
        <v>426</v>
      </c>
      <c r="B235" s="10" t="s">
        <v>427</v>
      </c>
      <c r="C235" s="10" t="s">
        <v>48</v>
      </c>
      <c r="D235" s="14" t="s">
        <v>646</v>
      </c>
      <c r="E235" s="14" t="s">
        <v>54</v>
      </c>
      <c r="F235" s="14" t="s">
        <v>54</v>
      </c>
      <c r="G235" s="14" t="s">
        <v>54</v>
      </c>
      <c r="H235" s="14" t="s">
        <v>646</v>
      </c>
      <c r="I235" s="14" t="s">
        <v>646</v>
      </c>
      <c r="J235" s="14" t="s">
        <v>54</v>
      </c>
      <c r="K235" s="10" t="s">
        <v>822</v>
      </c>
      <c r="L235" s="11" t="s">
        <v>864</v>
      </c>
      <c r="M235" s="11" t="s">
        <v>54</v>
      </c>
    </row>
    <row r="236" spans="1:13" ht="14.4" x14ac:dyDescent="0.3">
      <c r="A236" s="12" t="s">
        <v>428</v>
      </c>
      <c r="B236" s="10" t="s">
        <v>429</v>
      </c>
      <c r="C236" s="10" t="s">
        <v>48</v>
      </c>
      <c r="D236" s="14" t="s">
        <v>54</v>
      </c>
      <c r="E236" s="14" t="s">
        <v>54</v>
      </c>
      <c r="F236" s="14" t="s">
        <v>54</v>
      </c>
      <c r="G236" s="14" t="s">
        <v>54</v>
      </c>
      <c r="H236" s="14" t="s">
        <v>646</v>
      </c>
      <c r="I236" s="14" t="s">
        <v>54</v>
      </c>
      <c r="J236" s="14" t="s">
        <v>54</v>
      </c>
      <c r="K236" s="10" t="s">
        <v>849</v>
      </c>
      <c r="L236" s="11"/>
      <c r="M236" s="11" t="s">
        <v>54</v>
      </c>
    </row>
    <row r="237" spans="1:13" ht="14.4" x14ac:dyDescent="0.3">
      <c r="A237" s="12" t="s">
        <v>430</v>
      </c>
      <c r="B237" s="10" t="s">
        <v>431</v>
      </c>
      <c r="C237" s="10" t="s">
        <v>40</v>
      </c>
      <c r="D237" s="14" t="s">
        <v>646</v>
      </c>
      <c r="E237" s="14" t="s">
        <v>54</v>
      </c>
      <c r="F237" s="14" t="s">
        <v>54</v>
      </c>
      <c r="G237" s="14" t="s">
        <v>646</v>
      </c>
      <c r="H237" s="14" t="s">
        <v>646</v>
      </c>
      <c r="I237" s="14" t="s">
        <v>646</v>
      </c>
      <c r="J237" s="14" t="s">
        <v>54</v>
      </c>
      <c r="K237" s="10" t="s">
        <v>821</v>
      </c>
      <c r="L237" s="11" t="s">
        <v>914</v>
      </c>
      <c r="M237" s="11" t="s">
        <v>432</v>
      </c>
    </row>
    <row r="238" spans="1:13" ht="14.4" x14ac:dyDescent="0.3">
      <c r="A238" s="12" t="s">
        <v>433</v>
      </c>
      <c r="B238" s="10" t="s">
        <v>434</v>
      </c>
      <c r="C238" s="10" t="s">
        <v>40</v>
      </c>
      <c r="D238" s="14" t="s">
        <v>54</v>
      </c>
      <c r="E238" s="14" t="s">
        <v>54</v>
      </c>
      <c r="F238" s="14" t="s">
        <v>54</v>
      </c>
      <c r="G238" s="14" t="s">
        <v>646</v>
      </c>
      <c r="H238" s="14" t="s">
        <v>54</v>
      </c>
      <c r="I238" s="14" t="s">
        <v>646</v>
      </c>
      <c r="J238" s="14" t="s">
        <v>646</v>
      </c>
      <c r="K238" s="10" t="s">
        <v>849</v>
      </c>
      <c r="L238" s="11"/>
      <c r="M238" s="11" t="s">
        <v>435</v>
      </c>
    </row>
    <row r="239" spans="1:13" ht="14.4" x14ac:dyDescent="0.3">
      <c r="A239" s="12" t="s">
        <v>436</v>
      </c>
      <c r="B239" s="10" t="s">
        <v>437</v>
      </c>
      <c r="C239" s="10" t="s">
        <v>40</v>
      </c>
      <c r="D239" s="14" t="s">
        <v>54</v>
      </c>
      <c r="E239" s="14" t="s">
        <v>646</v>
      </c>
      <c r="F239" s="14" t="s">
        <v>646</v>
      </c>
      <c r="G239" s="14" t="s">
        <v>54</v>
      </c>
      <c r="H239" s="14" t="s">
        <v>54</v>
      </c>
      <c r="I239" s="14" t="s">
        <v>54</v>
      </c>
      <c r="J239" s="14" t="s">
        <v>54</v>
      </c>
      <c r="K239" s="10" t="s">
        <v>849</v>
      </c>
      <c r="L239" s="11"/>
      <c r="M239" s="11"/>
    </row>
    <row r="240" spans="1:13" ht="14.4" x14ac:dyDescent="0.3">
      <c r="A240" s="12" t="s">
        <v>438</v>
      </c>
      <c r="B240" s="10" t="s">
        <v>439</v>
      </c>
      <c r="C240" s="10" t="s">
        <v>40</v>
      </c>
      <c r="D240" s="14" t="s">
        <v>54</v>
      </c>
      <c r="E240" s="14" t="s">
        <v>54</v>
      </c>
      <c r="F240" s="14" t="s">
        <v>54</v>
      </c>
      <c r="G240" s="14" t="s">
        <v>54</v>
      </c>
      <c r="H240" s="14" t="s">
        <v>646</v>
      </c>
      <c r="I240" s="14" t="s">
        <v>646</v>
      </c>
      <c r="J240" s="14" t="s">
        <v>54</v>
      </c>
      <c r="K240" s="10" t="s">
        <v>849</v>
      </c>
      <c r="L240" s="11"/>
      <c r="M240" s="11" t="s">
        <v>54</v>
      </c>
    </row>
    <row r="241" spans="1:13" ht="14.4" x14ac:dyDescent="0.3">
      <c r="A241" s="12" t="s">
        <v>654</v>
      </c>
      <c r="B241" s="10" t="s">
        <v>653</v>
      </c>
      <c r="C241" s="10" t="s">
        <v>40</v>
      </c>
      <c r="D241" s="14"/>
      <c r="E241" s="14"/>
      <c r="F241" s="14"/>
      <c r="G241" s="14"/>
      <c r="H241" s="14" t="s">
        <v>646</v>
      </c>
      <c r="I241" s="14"/>
      <c r="J241" s="14" t="s">
        <v>54</v>
      </c>
      <c r="K241" s="10" t="s">
        <v>849</v>
      </c>
      <c r="L241" s="11"/>
      <c r="M241" s="11"/>
    </row>
    <row r="242" spans="1:13" ht="14.4" x14ac:dyDescent="0.3">
      <c r="A242" s="12" t="s">
        <v>23</v>
      </c>
      <c r="B242" s="10" t="s">
        <v>24</v>
      </c>
      <c r="C242" s="10" t="s">
        <v>40</v>
      </c>
      <c r="D242" s="14" t="s">
        <v>54</v>
      </c>
      <c r="E242" s="14" t="s">
        <v>54</v>
      </c>
      <c r="F242" s="14" t="s">
        <v>54</v>
      </c>
      <c r="G242" s="14" t="s">
        <v>54</v>
      </c>
      <c r="H242" s="14" t="s">
        <v>646</v>
      </c>
      <c r="I242" s="14" t="s">
        <v>646</v>
      </c>
      <c r="J242" s="14" t="s">
        <v>646</v>
      </c>
      <c r="K242" s="10" t="s">
        <v>849</v>
      </c>
      <c r="L242" s="11"/>
      <c r="M242" s="11" t="s">
        <v>54</v>
      </c>
    </row>
    <row r="243" spans="1:13" ht="14.4" x14ac:dyDescent="0.3">
      <c r="A243" s="12" t="s">
        <v>834</v>
      </c>
      <c r="B243" s="10" t="s">
        <v>835</v>
      </c>
      <c r="C243" s="10" t="s">
        <v>40</v>
      </c>
      <c r="D243" s="14" t="s">
        <v>54</v>
      </c>
      <c r="E243" s="14" t="s">
        <v>54</v>
      </c>
      <c r="F243" s="14" t="s">
        <v>54</v>
      </c>
      <c r="G243" s="14" t="s">
        <v>54</v>
      </c>
      <c r="H243" s="14" t="s">
        <v>54</v>
      </c>
      <c r="I243" s="14" t="s">
        <v>54</v>
      </c>
      <c r="J243" s="14" t="s">
        <v>646</v>
      </c>
      <c r="K243" s="10" t="s">
        <v>849</v>
      </c>
      <c r="L243" s="11"/>
      <c r="M243" s="11"/>
    </row>
    <row r="244" spans="1:13" ht="14.4" x14ac:dyDescent="0.3">
      <c r="A244" s="12" t="s">
        <v>440</v>
      </c>
      <c r="B244" s="10" t="s">
        <v>441</v>
      </c>
      <c r="C244" s="10" t="s">
        <v>48</v>
      </c>
      <c r="D244" s="14" t="s">
        <v>54</v>
      </c>
      <c r="E244" s="14" t="s">
        <v>646</v>
      </c>
      <c r="F244" s="14" t="s">
        <v>54</v>
      </c>
      <c r="G244" s="14" t="s">
        <v>54</v>
      </c>
      <c r="H244" s="14" t="s">
        <v>54</v>
      </c>
      <c r="I244" s="14" t="s">
        <v>54</v>
      </c>
      <c r="J244" s="14" t="s">
        <v>54</v>
      </c>
      <c r="K244" s="10" t="s">
        <v>849</v>
      </c>
      <c r="L244" s="11"/>
      <c r="M244" s="11" t="s">
        <v>54</v>
      </c>
    </row>
    <row r="245" spans="1:13" ht="14.4" x14ac:dyDescent="0.3">
      <c r="A245" s="12" t="s">
        <v>442</v>
      </c>
      <c r="B245" s="10" t="s">
        <v>443</v>
      </c>
      <c r="C245" s="10" t="s">
        <v>48</v>
      </c>
      <c r="D245" s="14" t="s">
        <v>646</v>
      </c>
      <c r="E245" s="14" t="s">
        <v>646</v>
      </c>
      <c r="F245" s="14" t="s">
        <v>54</v>
      </c>
      <c r="G245" s="14" t="s">
        <v>54</v>
      </c>
      <c r="H245" s="14" t="s">
        <v>646</v>
      </c>
      <c r="I245" s="14" t="s">
        <v>646</v>
      </c>
      <c r="J245" s="14" t="s">
        <v>54</v>
      </c>
      <c r="K245" s="10" t="s">
        <v>821</v>
      </c>
      <c r="L245" s="11" t="s">
        <v>857</v>
      </c>
      <c r="M245" s="11" t="s">
        <v>444</v>
      </c>
    </row>
    <row r="246" spans="1:13" ht="14.4" x14ac:dyDescent="0.3">
      <c r="A246" s="12" t="s">
        <v>445</v>
      </c>
      <c r="B246" s="10" t="s">
        <v>446</v>
      </c>
      <c r="C246" s="10" t="s">
        <v>40</v>
      </c>
      <c r="D246" s="14" t="s">
        <v>54</v>
      </c>
      <c r="E246" s="14" t="s">
        <v>54</v>
      </c>
      <c r="F246" s="14" t="s">
        <v>646</v>
      </c>
      <c r="G246" s="14" t="s">
        <v>54</v>
      </c>
      <c r="H246" s="14" t="s">
        <v>54</v>
      </c>
      <c r="I246" s="14" t="s">
        <v>54</v>
      </c>
      <c r="J246" s="14" t="s">
        <v>54</v>
      </c>
      <c r="K246" s="10" t="s">
        <v>849</v>
      </c>
      <c r="L246" s="11"/>
      <c r="M246" s="11" t="s">
        <v>54</v>
      </c>
    </row>
    <row r="247" spans="1:13" ht="14.4" x14ac:dyDescent="0.3">
      <c r="A247" s="12" t="s">
        <v>447</v>
      </c>
      <c r="B247" s="10" t="s">
        <v>448</v>
      </c>
      <c r="C247" s="10" t="s">
        <v>40</v>
      </c>
      <c r="D247" s="14" t="s">
        <v>646</v>
      </c>
      <c r="E247" s="14" t="s">
        <v>54</v>
      </c>
      <c r="F247" s="14" t="s">
        <v>54</v>
      </c>
      <c r="G247" s="14" t="s">
        <v>646</v>
      </c>
      <c r="H247" s="14" t="s">
        <v>54</v>
      </c>
      <c r="I247" s="14" t="s">
        <v>646</v>
      </c>
      <c r="J247" s="14" t="s">
        <v>54</v>
      </c>
      <c r="K247" s="10" t="s">
        <v>821</v>
      </c>
      <c r="L247" s="11" t="s">
        <v>872</v>
      </c>
      <c r="M247" s="11" t="s">
        <v>449</v>
      </c>
    </row>
    <row r="248" spans="1:13" ht="14.4" x14ac:dyDescent="0.3">
      <c r="A248" s="12" t="s">
        <v>450</v>
      </c>
      <c r="B248" s="10" t="s">
        <v>451</v>
      </c>
      <c r="C248" s="10" t="s">
        <v>40</v>
      </c>
      <c r="D248" s="14" t="s">
        <v>54</v>
      </c>
      <c r="E248" s="14" t="s">
        <v>54</v>
      </c>
      <c r="F248" s="14" t="s">
        <v>54</v>
      </c>
      <c r="G248" s="14" t="s">
        <v>54</v>
      </c>
      <c r="H248" s="14" t="s">
        <v>54</v>
      </c>
      <c r="I248" s="14" t="s">
        <v>646</v>
      </c>
      <c r="J248" s="14" t="s">
        <v>54</v>
      </c>
      <c r="K248" s="10" t="s">
        <v>849</v>
      </c>
      <c r="L248" s="11"/>
      <c r="M248" s="11" t="s">
        <v>54</v>
      </c>
    </row>
    <row r="249" spans="1:13" ht="14.4" x14ac:dyDescent="0.3">
      <c r="A249" s="12" t="s">
        <v>961</v>
      </c>
      <c r="B249" s="10" t="s">
        <v>962</v>
      </c>
      <c r="C249" s="10" t="s">
        <v>40</v>
      </c>
      <c r="D249" s="14"/>
      <c r="E249" s="14"/>
      <c r="F249" s="14"/>
      <c r="G249" s="14"/>
      <c r="H249" s="14" t="s">
        <v>646</v>
      </c>
      <c r="I249" s="14"/>
      <c r="J249" s="14" t="s">
        <v>54</v>
      </c>
      <c r="K249" s="10" t="s">
        <v>849</v>
      </c>
      <c r="L249" s="11"/>
      <c r="M249" s="11"/>
    </row>
    <row r="250" spans="1:13" ht="15" customHeight="1" x14ac:dyDescent="0.3">
      <c r="A250" s="12" t="s">
        <v>452</v>
      </c>
      <c r="B250" s="10" t="s">
        <v>453</v>
      </c>
      <c r="C250" s="10" t="s">
        <v>40</v>
      </c>
      <c r="D250" s="14" t="s">
        <v>54</v>
      </c>
      <c r="E250" s="14" t="s">
        <v>54</v>
      </c>
      <c r="F250" s="14" t="s">
        <v>646</v>
      </c>
      <c r="G250" s="14" t="s">
        <v>54</v>
      </c>
      <c r="H250" s="14" t="s">
        <v>54</v>
      </c>
      <c r="I250" s="14" t="s">
        <v>54</v>
      </c>
      <c r="J250" s="14" t="s">
        <v>54</v>
      </c>
      <c r="K250" s="10" t="s">
        <v>849</v>
      </c>
      <c r="L250" s="11"/>
      <c r="M250" s="11" t="s">
        <v>54</v>
      </c>
    </row>
    <row r="251" spans="1:13" ht="15" customHeight="1" x14ac:dyDescent="0.3">
      <c r="A251" s="12" t="s">
        <v>454</v>
      </c>
      <c r="B251" s="10" t="s">
        <v>455</v>
      </c>
      <c r="C251" s="10" t="s">
        <v>40</v>
      </c>
      <c r="D251" s="14" t="s">
        <v>54</v>
      </c>
      <c r="E251" s="14" t="s">
        <v>646</v>
      </c>
      <c r="F251" s="14" t="s">
        <v>646</v>
      </c>
      <c r="G251" s="14" t="s">
        <v>646</v>
      </c>
      <c r="H251" s="14" t="s">
        <v>646</v>
      </c>
      <c r="I251" s="14" t="s">
        <v>54</v>
      </c>
      <c r="J251" s="14" t="s">
        <v>54</v>
      </c>
      <c r="K251" s="10" t="s">
        <v>849</v>
      </c>
      <c r="L251" s="11"/>
      <c r="M251" s="11" t="s">
        <v>456</v>
      </c>
    </row>
    <row r="252" spans="1:13" ht="15" customHeight="1" x14ac:dyDescent="0.3">
      <c r="A252" s="12" t="s">
        <v>457</v>
      </c>
      <c r="B252" s="10" t="s">
        <v>458</v>
      </c>
      <c r="C252" s="10" t="s">
        <v>48</v>
      </c>
      <c r="D252" s="14" t="s">
        <v>54</v>
      </c>
      <c r="E252" s="14" t="s">
        <v>646</v>
      </c>
      <c r="F252" s="14" t="s">
        <v>54</v>
      </c>
      <c r="G252" s="14" t="s">
        <v>54</v>
      </c>
      <c r="H252" s="14" t="s">
        <v>54</v>
      </c>
      <c r="I252" s="14" t="s">
        <v>54</v>
      </c>
      <c r="J252" s="14" t="s">
        <v>54</v>
      </c>
      <c r="K252" s="10" t="s">
        <v>849</v>
      </c>
      <c r="L252" s="11"/>
      <c r="M252" s="11" t="s">
        <v>54</v>
      </c>
    </row>
    <row r="253" spans="1:13" ht="15" customHeight="1" x14ac:dyDescent="0.3">
      <c r="A253" s="12" t="s">
        <v>836</v>
      </c>
      <c r="B253" s="10" t="s">
        <v>837</v>
      </c>
      <c r="C253" s="10" t="s">
        <v>40</v>
      </c>
      <c r="D253" s="14" t="s">
        <v>54</v>
      </c>
      <c r="E253" s="14" t="s">
        <v>54</v>
      </c>
      <c r="F253" s="14" t="s">
        <v>54</v>
      </c>
      <c r="G253" s="14" t="s">
        <v>54</v>
      </c>
      <c r="H253" s="14" t="s">
        <v>54</v>
      </c>
      <c r="I253" s="14" t="s">
        <v>54</v>
      </c>
      <c r="J253" s="14" t="s">
        <v>646</v>
      </c>
      <c r="K253" s="10" t="s">
        <v>849</v>
      </c>
      <c r="L253" s="11"/>
      <c r="M253" s="11"/>
    </row>
    <row r="254" spans="1:13" ht="15" customHeight="1" x14ac:dyDescent="0.3">
      <c r="A254" s="12" t="s">
        <v>459</v>
      </c>
      <c r="B254" s="10" t="s">
        <v>460</v>
      </c>
      <c r="C254" s="10" t="s">
        <v>40</v>
      </c>
      <c r="D254" s="14" t="s">
        <v>646</v>
      </c>
      <c r="E254" s="14" t="s">
        <v>54</v>
      </c>
      <c r="F254" s="14" t="s">
        <v>54</v>
      </c>
      <c r="G254" s="14" t="s">
        <v>646</v>
      </c>
      <c r="H254" s="14" t="s">
        <v>646</v>
      </c>
      <c r="I254" s="14" t="s">
        <v>646</v>
      </c>
      <c r="J254" s="14" t="s">
        <v>54</v>
      </c>
      <c r="K254" s="10" t="s">
        <v>825</v>
      </c>
      <c r="L254" s="11" t="s">
        <v>929</v>
      </c>
      <c r="M254" s="11" t="s">
        <v>461</v>
      </c>
    </row>
    <row r="255" spans="1:13" ht="15" customHeight="1" x14ac:dyDescent="0.3">
      <c r="A255" s="12" t="s">
        <v>462</v>
      </c>
      <c r="B255" s="10" t="s">
        <v>463</v>
      </c>
      <c r="C255" s="10" t="s">
        <v>48</v>
      </c>
      <c r="D255" s="14" t="s">
        <v>54</v>
      </c>
      <c r="E255" s="14" t="s">
        <v>54</v>
      </c>
      <c r="F255" s="14" t="s">
        <v>54</v>
      </c>
      <c r="G255" s="14" t="s">
        <v>54</v>
      </c>
      <c r="H255" s="14" t="s">
        <v>646</v>
      </c>
      <c r="I255" s="14" t="s">
        <v>54</v>
      </c>
      <c r="J255" s="14" t="s">
        <v>54</v>
      </c>
      <c r="K255" s="10" t="s">
        <v>849</v>
      </c>
      <c r="L255" s="11"/>
      <c r="M255" s="11" t="s">
        <v>54</v>
      </c>
    </row>
    <row r="256" spans="1:13" ht="15" customHeight="1" x14ac:dyDescent="0.3">
      <c r="A256" s="12" t="s">
        <v>464</v>
      </c>
      <c r="B256" s="10" t="s">
        <v>465</v>
      </c>
      <c r="C256" s="10" t="s">
        <v>48</v>
      </c>
      <c r="D256" s="14" t="s">
        <v>646</v>
      </c>
      <c r="E256" s="14" t="s">
        <v>54</v>
      </c>
      <c r="F256" s="14" t="s">
        <v>54</v>
      </c>
      <c r="G256" s="14" t="s">
        <v>54</v>
      </c>
      <c r="H256" s="14" t="s">
        <v>646</v>
      </c>
      <c r="I256" s="14" t="s">
        <v>646</v>
      </c>
      <c r="J256" s="14" t="s">
        <v>54</v>
      </c>
      <c r="K256" s="10" t="s">
        <v>823</v>
      </c>
      <c r="L256" s="11" t="s">
        <v>873</v>
      </c>
      <c r="M256" s="11" t="s">
        <v>466</v>
      </c>
    </row>
    <row r="257" spans="1:13" ht="15" customHeight="1" x14ac:dyDescent="0.3">
      <c r="A257" s="12" t="s">
        <v>467</v>
      </c>
      <c r="B257" s="10" t="s">
        <v>468</v>
      </c>
      <c r="C257" s="10" t="s">
        <v>40</v>
      </c>
      <c r="D257" s="14" t="s">
        <v>54</v>
      </c>
      <c r="E257" s="14" t="s">
        <v>54</v>
      </c>
      <c r="F257" s="14" t="s">
        <v>646</v>
      </c>
      <c r="G257" s="14" t="s">
        <v>54</v>
      </c>
      <c r="H257" s="14" t="s">
        <v>54</v>
      </c>
      <c r="I257" s="14" t="s">
        <v>646</v>
      </c>
      <c r="J257" s="14" t="s">
        <v>54</v>
      </c>
      <c r="K257" s="10" t="s">
        <v>849</v>
      </c>
      <c r="L257" s="11"/>
      <c r="M257" s="11" t="s">
        <v>54</v>
      </c>
    </row>
    <row r="258" spans="1:13" ht="15" customHeight="1" x14ac:dyDescent="0.3">
      <c r="A258" s="12" t="s">
        <v>469</v>
      </c>
      <c r="B258" s="10" t="s">
        <v>470</v>
      </c>
      <c r="C258" s="10" t="s">
        <v>40</v>
      </c>
      <c r="D258" s="14" t="s">
        <v>646</v>
      </c>
      <c r="E258" s="14" t="s">
        <v>54</v>
      </c>
      <c r="F258" s="14" t="s">
        <v>646</v>
      </c>
      <c r="G258" s="14" t="s">
        <v>646</v>
      </c>
      <c r="H258" s="14" t="s">
        <v>646</v>
      </c>
      <c r="I258" s="14" t="s">
        <v>646</v>
      </c>
      <c r="J258" s="14" t="s">
        <v>54</v>
      </c>
      <c r="K258" s="10" t="s">
        <v>822</v>
      </c>
      <c r="L258" s="11" t="s">
        <v>928</v>
      </c>
      <c r="M258" s="11" t="s">
        <v>471</v>
      </c>
    </row>
    <row r="259" spans="1:13" ht="15" customHeight="1" x14ac:dyDescent="0.3">
      <c r="A259" s="12" t="s">
        <v>472</v>
      </c>
      <c r="B259" s="10" t="s">
        <v>473</v>
      </c>
      <c r="C259" s="10" t="s">
        <v>40</v>
      </c>
      <c r="D259" s="14" t="s">
        <v>54</v>
      </c>
      <c r="E259" s="14" t="s">
        <v>54</v>
      </c>
      <c r="F259" s="14" t="s">
        <v>646</v>
      </c>
      <c r="G259" s="14" t="s">
        <v>54</v>
      </c>
      <c r="H259" s="14" t="s">
        <v>54</v>
      </c>
      <c r="I259" s="14" t="s">
        <v>54</v>
      </c>
      <c r="J259" s="14" t="s">
        <v>54</v>
      </c>
      <c r="K259" s="10" t="s">
        <v>849</v>
      </c>
      <c r="L259" s="11"/>
      <c r="M259" s="11" t="s">
        <v>54</v>
      </c>
    </row>
    <row r="260" spans="1:13" ht="15" customHeight="1" x14ac:dyDescent="0.3">
      <c r="A260" s="12" t="s">
        <v>474</v>
      </c>
      <c r="B260" s="10" t="s">
        <v>475</v>
      </c>
      <c r="C260" s="10" t="s">
        <v>40</v>
      </c>
      <c r="D260" s="14" t="s">
        <v>54</v>
      </c>
      <c r="E260" s="14" t="s">
        <v>54</v>
      </c>
      <c r="F260" s="14" t="s">
        <v>646</v>
      </c>
      <c r="G260" s="14" t="s">
        <v>54</v>
      </c>
      <c r="H260" s="14" t="s">
        <v>646</v>
      </c>
      <c r="I260" s="14" t="s">
        <v>54</v>
      </c>
      <c r="J260" s="14" t="s">
        <v>54</v>
      </c>
      <c r="K260" s="10" t="s">
        <v>849</v>
      </c>
      <c r="L260" s="11"/>
      <c r="M260" s="11" t="s">
        <v>54</v>
      </c>
    </row>
    <row r="261" spans="1:13" ht="15" customHeight="1" x14ac:dyDescent="0.3">
      <c r="A261" s="12" t="s">
        <v>476</v>
      </c>
      <c r="B261" s="10" t="s">
        <v>477</v>
      </c>
      <c r="C261" s="10" t="s">
        <v>40</v>
      </c>
      <c r="D261" s="14" t="s">
        <v>54</v>
      </c>
      <c r="E261" s="14" t="s">
        <v>54</v>
      </c>
      <c r="F261" s="14" t="s">
        <v>646</v>
      </c>
      <c r="G261" s="14" t="s">
        <v>54</v>
      </c>
      <c r="H261" s="14" t="s">
        <v>54</v>
      </c>
      <c r="I261" s="14" t="s">
        <v>54</v>
      </c>
      <c r="J261" s="14" t="s">
        <v>54</v>
      </c>
      <c r="K261" s="10" t="s">
        <v>849</v>
      </c>
      <c r="L261" s="11"/>
      <c r="M261" s="11" t="s">
        <v>54</v>
      </c>
    </row>
    <row r="262" spans="1:13" ht="15" customHeight="1" x14ac:dyDescent="0.3">
      <c r="A262" s="12" t="s">
        <v>478</v>
      </c>
      <c r="B262" s="10" t="s">
        <v>479</v>
      </c>
      <c r="C262" s="10" t="s">
        <v>40</v>
      </c>
      <c r="D262" s="14" t="s">
        <v>54</v>
      </c>
      <c r="E262" s="14" t="s">
        <v>54</v>
      </c>
      <c r="F262" s="14" t="s">
        <v>646</v>
      </c>
      <c r="G262" s="14" t="s">
        <v>54</v>
      </c>
      <c r="H262" s="14" t="s">
        <v>646</v>
      </c>
      <c r="I262" s="14" t="s">
        <v>54</v>
      </c>
      <c r="J262" s="14" t="s">
        <v>54</v>
      </c>
      <c r="K262" s="10" t="s">
        <v>849</v>
      </c>
      <c r="L262" s="11"/>
      <c r="M262" s="11" t="s">
        <v>54</v>
      </c>
    </row>
    <row r="263" spans="1:13" ht="15" customHeight="1" x14ac:dyDescent="0.3">
      <c r="A263" s="12" t="s">
        <v>757</v>
      </c>
      <c r="B263" s="10" t="s">
        <v>756</v>
      </c>
      <c r="C263" s="10" t="s">
        <v>40</v>
      </c>
      <c r="D263" s="14"/>
      <c r="E263" s="14"/>
      <c r="F263" s="14"/>
      <c r="G263" s="14"/>
      <c r="H263" s="14" t="s">
        <v>646</v>
      </c>
      <c r="I263" s="14"/>
      <c r="J263" s="14" t="s">
        <v>54</v>
      </c>
      <c r="K263" s="10" t="s">
        <v>849</v>
      </c>
      <c r="L263" s="11"/>
      <c r="M263" s="11"/>
    </row>
    <row r="264" spans="1:13" ht="15" customHeight="1" x14ac:dyDescent="0.3">
      <c r="A264" s="12" t="s">
        <v>480</v>
      </c>
      <c r="B264" s="10" t="s">
        <v>481</v>
      </c>
      <c r="C264" s="10" t="s">
        <v>48</v>
      </c>
      <c r="D264" s="14" t="s">
        <v>54</v>
      </c>
      <c r="E264" s="14" t="s">
        <v>54</v>
      </c>
      <c r="F264" s="14" t="s">
        <v>54</v>
      </c>
      <c r="G264" s="14" t="s">
        <v>54</v>
      </c>
      <c r="H264" s="14" t="s">
        <v>54</v>
      </c>
      <c r="I264" s="14" t="s">
        <v>646</v>
      </c>
      <c r="J264" s="14" t="s">
        <v>54</v>
      </c>
      <c r="K264" s="10" t="s">
        <v>849</v>
      </c>
      <c r="L264" s="11"/>
      <c r="M264" s="11" t="s">
        <v>6</v>
      </c>
    </row>
    <row r="265" spans="1:13" ht="15" customHeight="1" x14ac:dyDescent="0.3">
      <c r="A265" s="12" t="s">
        <v>482</v>
      </c>
      <c r="B265" s="10" t="s">
        <v>483</v>
      </c>
      <c r="C265" s="10" t="s">
        <v>48</v>
      </c>
      <c r="D265" s="14" t="s">
        <v>646</v>
      </c>
      <c r="E265" s="14" t="s">
        <v>54</v>
      </c>
      <c r="F265" s="14" t="s">
        <v>54</v>
      </c>
      <c r="G265" s="14" t="s">
        <v>54</v>
      </c>
      <c r="H265" s="14" t="s">
        <v>646</v>
      </c>
      <c r="I265" s="14" t="s">
        <v>646</v>
      </c>
      <c r="J265" s="14" t="s">
        <v>54</v>
      </c>
      <c r="K265" s="10" t="s">
        <v>824</v>
      </c>
      <c r="L265" s="11" t="s">
        <v>907</v>
      </c>
      <c r="M265" s="11" t="s">
        <v>6</v>
      </c>
    </row>
    <row r="266" spans="1:13" ht="15" customHeight="1" x14ac:dyDescent="0.3">
      <c r="A266" s="12" t="s">
        <v>484</v>
      </c>
      <c r="B266" s="10" t="s">
        <v>485</v>
      </c>
      <c r="C266" s="10" t="s">
        <v>48</v>
      </c>
      <c r="D266" s="14" t="s">
        <v>54</v>
      </c>
      <c r="E266" s="14" t="s">
        <v>54</v>
      </c>
      <c r="F266" s="14" t="s">
        <v>54</v>
      </c>
      <c r="G266" s="14" t="s">
        <v>54</v>
      </c>
      <c r="H266" s="14" t="s">
        <v>54</v>
      </c>
      <c r="I266" s="14" t="s">
        <v>54</v>
      </c>
      <c r="J266" s="14" t="s">
        <v>54</v>
      </c>
      <c r="K266" s="10" t="s">
        <v>849</v>
      </c>
      <c r="L266" s="11"/>
      <c r="M266" s="11" t="s">
        <v>6</v>
      </c>
    </row>
    <row r="267" spans="1:13" ht="15" customHeight="1" x14ac:dyDescent="0.3">
      <c r="A267" s="12" t="s">
        <v>486</v>
      </c>
      <c r="B267" s="10" t="s">
        <v>487</v>
      </c>
      <c r="C267" s="10" t="s">
        <v>48</v>
      </c>
      <c r="D267" s="14" t="s">
        <v>646</v>
      </c>
      <c r="E267" s="14" t="s">
        <v>54</v>
      </c>
      <c r="F267" s="14" t="s">
        <v>54</v>
      </c>
      <c r="G267" s="14" t="s">
        <v>54</v>
      </c>
      <c r="H267" s="14" t="s">
        <v>646</v>
      </c>
      <c r="I267" s="14" t="s">
        <v>646</v>
      </c>
      <c r="J267" s="14" t="s">
        <v>54</v>
      </c>
      <c r="K267" s="10" t="s">
        <v>825</v>
      </c>
      <c r="L267" s="11" t="s">
        <v>890</v>
      </c>
      <c r="M267" s="11" t="s">
        <v>6</v>
      </c>
    </row>
    <row r="268" spans="1:13" ht="15" customHeight="1" x14ac:dyDescent="0.3">
      <c r="A268" s="12" t="s">
        <v>488</v>
      </c>
      <c r="B268" s="10" t="s">
        <v>489</v>
      </c>
      <c r="C268" s="10" t="s">
        <v>48</v>
      </c>
      <c r="D268" s="14" t="s">
        <v>646</v>
      </c>
      <c r="E268" s="14" t="s">
        <v>646</v>
      </c>
      <c r="F268" s="14" t="s">
        <v>54</v>
      </c>
      <c r="G268" s="14" t="s">
        <v>54</v>
      </c>
      <c r="H268" s="14" t="s">
        <v>646</v>
      </c>
      <c r="I268" s="14" t="s">
        <v>646</v>
      </c>
      <c r="J268" s="14" t="s">
        <v>54</v>
      </c>
      <c r="K268" s="10" t="s">
        <v>825</v>
      </c>
      <c r="L268" s="11" t="s">
        <v>926</v>
      </c>
      <c r="M268" s="11" t="s">
        <v>490</v>
      </c>
    </row>
    <row r="269" spans="1:13" ht="15" customHeight="1" x14ac:dyDescent="0.3">
      <c r="A269" s="12" t="s">
        <v>491</v>
      </c>
      <c r="B269" s="10" t="s">
        <v>492</v>
      </c>
      <c r="C269" s="10" t="s">
        <v>40</v>
      </c>
      <c r="D269" s="14" t="s">
        <v>646</v>
      </c>
      <c r="E269" s="14" t="s">
        <v>54</v>
      </c>
      <c r="F269" s="14" t="s">
        <v>54</v>
      </c>
      <c r="G269" s="14" t="s">
        <v>646</v>
      </c>
      <c r="H269" s="14" t="s">
        <v>54</v>
      </c>
      <c r="I269" s="14" t="s">
        <v>646</v>
      </c>
      <c r="J269" s="14" t="s">
        <v>54</v>
      </c>
      <c r="K269" s="10" t="s">
        <v>821</v>
      </c>
      <c r="L269" s="11" t="s">
        <v>891</v>
      </c>
      <c r="M269" s="11" t="s">
        <v>493</v>
      </c>
    </row>
    <row r="270" spans="1:13" ht="15" customHeight="1" x14ac:dyDescent="0.3">
      <c r="A270" s="12" t="s">
        <v>759</v>
      </c>
      <c r="B270" s="10" t="s">
        <v>758</v>
      </c>
      <c r="C270" s="10" t="s">
        <v>40</v>
      </c>
      <c r="D270" s="14"/>
      <c r="E270" s="14"/>
      <c r="F270" s="14"/>
      <c r="G270" s="14"/>
      <c r="H270" s="14" t="s">
        <v>646</v>
      </c>
      <c r="I270" s="14"/>
      <c r="J270" s="14" t="s">
        <v>54</v>
      </c>
      <c r="K270" s="10" t="s">
        <v>849</v>
      </c>
      <c r="L270" s="11"/>
      <c r="M270" s="11"/>
    </row>
    <row r="271" spans="1:13" ht="15" customHeight="1" x14ac:dyDescent="0.3">
      <c r="A271" s="12" t="s">
        <v>494</v>
      </c>
      <c r="B271" s="10" t="s">
        <v>495</v>
      </c>
      <c r="C271" s="10" t="s">
        <v>40</v>
      </c>
      <c r="D271" s="14" t="s">
        <v>54</v>
      </c>
      <c r="E271" s="14" t="s">
        <v>646</v>
      </c>
      <c r="F271" s="14" t="s">
        <v>646</v>
      </c>
      <c r="G271" s="14" t="s">
        <v>646</v>
      </c>
      <c r="H271" s="14" t="s">
        <v>646</v>
      </c>
      <c r="I271" s="14" t="s">
        <v>646</v>
      </c>
      <c r="J271" s="14" t="s">
        <v>646</v>
      </c>
      <c r="K271" s="10" t="s">
        <v>849</v>
      </c>
      <c r="L271" s="11"/>
      <c r="M271" s="11" t="s">
        <v>54</v>
      </c>
    </row>
    <row r="272" spans="1:13" ht="15" customHeight="1" x14ac:dyDescent="0.3">
      <c r="A272" s="12" t="s">
        <v>496</v>
      </c>
      <c r="B272" s="10" t="s">
        <v>497</v>
      </c>
      <c r="C272" s="10" t="s">
        <v>40</v>
      </c>
      <c r="D272" s="14" t="s">
        <v>54</v>
      </c>
      <c r="E272" s="14" t="s">
        <v>646</v>
      </c>
      <c r="F272" s="14" t="s">
        <v>646</v>
      </c>
      <c r="G272" s="14" t="s">
        <v>646</v>
      </c>
      <c r="H272" s="14" t="s">
        <v>646</v>
      </c>
      <c r="I272" s="14" t="s">
        <v>646</v>
      </c>
      <c r="J272" s="14" t="s">
        <v>646</v>
      </c>
      <c r="K272" s="10" t="s">
        <v>849</v>
      </c>
      <c r="L272" s="11"/>
      <c r="M272" s="11" t="s">
        <v>498</v>
      </c>
    </row>
    <row r="273" spans="1:13" ht="15" customHeight="1" x14ac:dyDescent="0.3">
      <c r="A273" s="12" t="s">
        <v>761</v>
      </c>
      <c r="B273" s="10" t="s">
        <v>760</v>
      </c>
      <c r="C273" s="10" t="s">
        <v>40</v>
      </c>
      <c r="D273" s="14"/>
      <c r="E273" s="14"/>
      <c r="F273" s="14"/>
      <c r="G273" s="14"/>
      <c r="H273" s="14" t="s">
        <v>646</v>
      </c>
      <c r="I273" s="14"/>
      <c r="J273" s="14" t="s">
        <v>54</v>
      </c>
      <c r="K273" s="10" t="s">
        <v>849</v>
      </c>
      <c r="L273" s="11"/>
      <c r="M273" s="11"/>
    </row>
    <row r="274" spans="1:13" ht="15" customHeight="1" x14ac:dyDescent="0.3">
      <c r="A274" s="12" t="s">
        <v>762</v>
      </c>
      <c r="B274" s="10" t="s">
        <v>762</v>
      </c>
      <c r="C274" s="10" t="s">
        <v>40</v>
      </c>
      <c r="D274" s="14"/>
      <c r="E274" s="14"/>
      <c r="F274" s="14"/>
      <c r="G274" s="14"/>
      <c r="H274" s="14" t="s">
        <v>646</v>
      </c>
      <c r="I274" s="14"/>
      <c r="J274" s="14" t="s">
        <v>54</v>
      </c>
      <c r="K274" s="10" t="s">
        <v>849</v>
      </c>
      <c r="L274" s="11"/>
      <c r="M274" s="11"/>
    </row>
    <row r="275" spans="1:13" ht="15" customHeight="1" x14ac:dyDescent="0.3">
      <c r="A275" s="12" t="s">
        <v>838</v>
      </c>
      <c r="B275" s="10" t="s">
        <v>839</v>
      </c>
      <c r="C275" s="10" t="s">
        <v>40</v>
      </c>
      <c r="D275" s="14" t="s">
        <v>54</v>
      </c>
      <c r="E275" s="14" t="s">
        <v>54</v>
      </c>
      <c r="F275" s="14" t="s">
        <v>54</v>
      </c>
      <c r="G275" s="14" t="s">
        <v>54</v>
      </c>
      <c r="H275" s="14" t="s">
        <v>54</v>
      </c>
      <c r="I275" s="14" t="s">
        <v>54</v>
      </c>
      <c r="J275" s="14" t="s">
        <v>646</v>
      </c>
      <c r="K275" s="10" t="s">
        <v>849</v>
      </c>
      <c r="L275" s="11"/>
      <c r="M275" s="11"/>
    </row>
    <row r="276" spans="1:13" ht="15" customHeight="1" x14ac:dyDescent="0.3">
      <c r="A276" s="12" t="s">
        <v>499</v>
      </c>
      <c r="B276" s="10" t="s">
        <v>500</v>
      </c>
      <c r="C276" s="10" t="s">
        <v>48</v>
      </c>
      <c r="D276" s="14" t="s">
        <v>54</v>
      </c>
      <c r="E276" s="14" t="s">
        <v>54</v>
      </c>
      <c r="F276" s="14" t="s">
        <v>54</v>
      </c>
      <c r="G276" s="14" t="s">
        <v>54</v>
      </c>
      <c r="H276" s="14" t="s">
        <v>646</v>
      </c>
      <c r="I276" s="14" t="s">
        <v>54</v>
      </c>
      <c r="J276" s="14" t="s">
        <v>54</v>
      </c>
      <c r="K276" s="10" t="s">
        <v>849</v>
      </c>
      <c r="L276" s="11"/>
      <c r="M276" s="11" t="s">
        <v>54</v>
      </c>
    </row>
    <row r="277" spans="1:13" ht="15" customHeight="1" x14ac:dyDescent="0.3">
      <c r="A277" s="12" t="s">
        <v>501</v>
      </c>
      <c r="B277" s="10" t="s">
        <v>502</v>
      </c>
      <c r="C277" s="10" t="s">
        <v>48</v>
      </c>
      <c r="D277" s="14" t="s">
        <v>54</v>
      </c>
      <c r="E277" s="14" t="s">
        <v>54</v>
      </c>
      <c r="F277" s="14" t="s">
        <v>54</v>
      </c>
      <c r="G277" s="14" t="s">
        <v>54</v>
      </c>
      <c r="H277" s="14" t="s">
        <v>646</v>
      </c>
      <c r="I277" s="14" t="s">
        <v>54</v>
      </c>
      <c r="J277" s="14" t="s">
        <v>54</v>
      </c>
      <c r="K277" s="10" t="s">
        <v>849</v>
      </c>
      <c r="L277" s="11"/>
      <c r="M277" s="11" t="s">
        <v>54</v>
      </c>
    </row>
    <row r="278" spans="1:13" ht="15" customHeight="1" x14ac:dyDescent="0.3">
      <c r="A278" s="12" t="s">
        <v>503</v>
      </c>
      <c r="B278" s="10" t="s">
        <v>504</v>
      </c>
      <c r="C278" s="10" t="s">
        <v>48</v>
      </c>
      <c r="D278" s="14" t="s">
        <v>646</v>
      </c>
      <c r="E278" s="14" t="s">
        <v>646</v>
      </c>
      <c r="F278" s="14" t="s">
        <v>54</v>
      </c>
      <c r="G278" s="14" t="s">
        <v>54</v>
      </c>
      <c r="H278" s="14" t="s">
        <v>646</v>
      </c>
      <c r="I278" s="14" t="s">
        <v>646</v>
      </c>
      <c r="J278" s="14" t="s">
        <v>54</v>
      </c>
      <c r="K278" s="10" t="s">
        <v>824</v>
      </c>
      <c r="L278" s="11" t="s">
        <v>863</v>
      </c>
      <c r="M278" s="11" t="s">
        <v>264</v>
      </c>
    </row>
    <row r="279" spans="1:13" ht="15" customHeight="1" x14ac:dyDescent="0.3">
      <c r="A279" s="12" t="s">
        <v>505</v>
      </c>
      <c r="B279" s="10" t="s">
        <v>506</v>
      </c>
      <c r="C279" s="10" t="s">
        <v>40</v>
      </c>
      <c r="D279" s="14" t="s">
        <v>54</v>
      </c>
      <c r="E279" s="14" t="s">
        <v>54</v>
      </c>
      <c r="F279" s="14" t="s">
        <v>54</v>
      </c>
      <c r="G279" s="14" t="s">
        <v>54</v>
      </c>
      <c r="H279" s="14" t="s">
        <v>54</v>
      </c>
      <c r="I279" s="14" t="s">
        <v>54</v>
      </c>
      <c r="J279" s="14" t="s">
        <v>54</v>
      </c>
      <c r="K279" s="10" t="s">
        <v>849</v>
      </c>
      <c r="L279" s="11"/>
      <c r="M279" s="11" t="s">
        <v>54</v>
      </c>
    </row>
    <row r="280" spans="1:13" ht="15" customHeight="1" x14ac:dyDescent="0.3">
      <c r="A280" s="12" t="s">
        <v>507</v>
      </c>
      <c r="B280" s="10" t="s">
        <v>508</v>
      </c>
      <c r="C280" s="10" t="s">
        <v>40</v>
      </c>
      <c r="D280" s="14" t="s">
        <v>54</v>
      </c>
      <c r="E280" s="14" t="s">
        <v>54</v>
      </c>
      <c r="F280" s="14" t="s">
        <v>646</v>
      </c>
      <c r="G280" s="14" t="s">
        <v>54</v>
      </c>
      <c r="H280" s="14" t="s">
        <v>54</v>
      </c>
      <c r="I280" s="14" t="s">
        <v>54</v>
      </c>
      <c r="J280" s="14" t="s">
        <v>54</v>
      </c>
      <c r="K280" s="10" t="s">
        <v>849</v>
      </c>
      <c r="L280" s="11"/>
      <c r="M280" s="11" t="s">
        <v>54</v>
      </c>
    </row>
    <row r="281" spans="1:13" ht="15" customHeight="1" x14ac:dyDescent="0.3">
      <c r="A281" s="12" t="s">
        <v>509</v>
      </c>
      <c r="B281" s="10" t="s">
        <v>510</v>
      </c>
      <c r="C281" s="10" t="s">
        <v>48</v>
      </c>
      <c r="D281" s="14" t="s">
        <v>54</v>
      </c>
      <c r="E281" s="14" t="s">
        <v>54</v>
      </c>
      <c r="F281" s="14" t="s">
        <v>54</v>
      </c>
      <c r="G281" s="14" t="s">
        <v>54</v>
      </c>
      <c r="H281" s="14" t="s">
        <v>646</v>
      </c>
      <c r="I281" s="14" t="s">
        <v>54</v>
      </c>
      <c r="J281" s="14" t="s">
        <v>54</v>
      </c>
      <c r="K281" s="10" t="s">
        <v>849</v>
      </c>
      <c r="L281" s="11"/>
      <c r="M281" s="11" t="s">
        <v>118</v>
      </c>
    </row>
    <row r="282" spans="1:13" ht="15" customHeight="1" x14ac:dyDescent="0.3">
      <c r="A282" s="12" t="s">
        <v>511</v>
      </c>
      <c r="B282" s="10" t="s">
        <v>512</v>
      </c>
      <c r="C282" s="10" t="s">
        <v>48</v>
      </c>
      <c r="D282" s="14" t="s">
        <v>54</v>
      </c>
      <c r="E282" s="14" t="s">
        <v>646</v>
      </c>
      <c r="F282" s="14" t="s">
        <v>54</v>
      </c>
      <c r="G282" s="14" t="s">
        <v>54</v>
      </c>
      <c r="H282" s="14" t="s">
        <v>646</v>
      </c>
      <c r="I282" s="14" t="s">
        <v>54</v>
      </c>
      <c r="J282" s="14" t="s">
        <v>54</v>
      </c>
      <c r="K282" s="10" t="s">
        <v>849</v>
      </c>
      <c r="L282" s="11"/>
      <c r="M282" s="11" t="s">
        <v>118</v>
      </c>
    </row>
    <row r="283" spans="1:13" ht="15" customHeight="1" x14ac:dyDescent="0.3">
      <c r="A283" s="12" t="s">
        <v>513</v>
      </c>
      <c r="B283" s="10" t="s">
        <v>514</v>
      </c>
      <c r="C283" s="10" t="s">
        <v>40</v>
      </c>
      <c r="D283" s="14" t="s">
        <v>646</v>
      </c>
      <c r="E283" s="14" t="s">
        <v>54</v>
      </c>
      <c r="F283" s="14" t="s">
        <v>54</v>
      </c>
      <c r="G283" s="14" t="s">
        <v>646</v>
      </c>
      <c r="H283" s="14" t="s">
        <v>54</v>
      </c>
      <c r="I283" s="14" t="s">
        <v>646</v>
      </c>
      <c r="J283" s="14" t="s">
        <v>54</v>
      </c>
      <c r="K283" s="10" t="s">
        <v>821</v>
      </c>
      <c r="L283" s="11" t="s">
        <v>889</v>
      </c>
      <c r="M283" s="11" t="s">
        <v>515</v>
      </c>
    </row>
    <row r="284" spans="1:13" ht="15" customHeight="1" x14ac:dyDescent="0.3">
      <c r="A284" s="12" t="s">
        <v>516</v>
      </c>
      <c r="B284" s="10" t="s">
        <v>517</v>
      </c>
      <c r="C284" s="10" t="s">
        <v>48</v>
      </c>
      <c r="D284" s="14" t="s">
        <v>646</v>
      </c>
      <c r="E284" s="14" t="s">
        <v>54</v>
      </c>
      <c r="F284" s="14" t="s">
        <v>54</v>
      </c>
      <c r="G284" s="14" t="s">
        <v>54</v>
      </c>
      <c r="H284" s="14" t="s">
        <v>646</v>
      </c>
      <c r="I284" s="14" t="s">
        <v>646</v>
      </c>
      <c r="J284" s="14" t="s">
        <v>54</v>
      </c>
      <c r="K284" s="10" t="s">
        <v>821</v>
      </c>
      <c r="L284" s="11" t="s">
        <v>911</v>
      </c>
      <c r="M284" s="11" t="s">
        <v>518</v>
      </c>
    </row>
    <row r="285" spans="1:13" ht="15" customHeight="1" x14ac:dyDescent="0.3">
      <c r="A285" s="12" t="s">
        <v>764</v>
      </c>
      <c r="B285" s="10" t="s">
        <v>763</v>
      </c>
      <c r="C285" s="10" t="s">
        <v>40</v>
      </c>
      <c r="D285" s="14"/>
      <c r="E285" s="14"/>
      <c r="F285" s="14"/>
      <c r="G285" s="14"/>
      <c r="H285" s="14" t="s">
        <v>646</v>
      </c>
      <c r="I285" s="14"/>
      <c r="J285" s="14" t="s">
        <v>54</v>
      </c>
      <c r="K285" s="10" t="s">
        <v>849</v>
      </c>
      <c r="L285" s="11"/>
      <c r="M285" s="11"/>
    </row>
    <row r="286" spans="1:13" ht="15" customHeight="1" x14ac:dyDescent="0.3">
      <c r="A286" s="12" t="s">
        <v>519</v>
      </c>
      <c r="B286" s="10" t="s">
        <v>520</v>
      </c>
      <c r="C286" s="10" t="s">
        <v>40</v>
      </c>
      <c r="D286" s="14" t="s">
        <v>54</v>
      </c>
      <c r="E286" s="14" t="s">
        <v>646</v>
      </c>
      <c r="F286" s="14" t="s">
        <v>646</v>
      </c>
      <c r="G286" s="14" t="s">
        <v>646</v>
      </c>
      <c r="H286" s="14" t="s">
        <v>54</v>
      </c>
      <c r="I286" s="14" t="s">
        <v>54</v>
      </c>
      <c r="J286" s="14" t="s">
        <v>646</v>
      </c>
      <c r="K286" s="10" t="s">
        <v>849</v>
      </c>
      <c r="L286" s="11"/>
      <c r="M286" s="11" t="s">
        <v>54</v>
      </c>
    </row>
    <row r="287" spans="1:13" ht="15" customHeight="1" x14ac:dyDescent="0.3">
      <c r="A287" s="12" t="s">
        <v>521</v>
      </c>
      <c r="B287" s="10" t="s">
        <v>522</v>
      </c>
      <c r="C287" s="10" t="s">
        <v>48</v>
      </c>
      <c r="D287" s="14" t="s">
        <v>54</v>
      </c>
      <c r="E287" s="14" t="s">
        <v>646</v>
      </c>
      <c r="F287" s="14" t="s">
        <v>54</v>
      </c>
      <c r="G287" s="14" t="s">
        <v>54</v>
      </c>
      <c r="H287" s="14" t="s">
        <v>54</v>
      </c>
      <c r="I287" s="14" t="s">
        <v>54</v>
      </c>
      <c r="J287" s="14" t="s">
        <v>54</v>
      </c>
      <c r="K287" s="10" t="s">
        <v>849</v>
      </c>
      <c r="L287" s="11"/>
      <c r="M287" s="11" t="s">
        <v>523</v>
      </c>
    </row>
    <row r="288" spans="1:13" ht="15" customHeight="1" x14ac:dyDescent="0.3">
      <c r="A288" s="12" t="s">
        <v>524</v>
      </c>
      <c r="B288" s="10" t="s">
        <v>525</v>
      </c>
      <c r="C288" s="10" t="s">
        <v>40</v>
      </c>
      <c r="D288" s="14" t="s">
        <v>54</v>
      </c>
      <c r="E288" s="14" t="s">
        <v>646</v>
      </c>
      <c r="F288" s="14" t="s">
        <v>646</v>
      </c>
      <c r="G288" s="14" t="s">
        <v>646</v>
      </c>
      <c r="H288" s="14" t="s">
        <v>646</v>
      </c>
      <c r="I288" s="14" t="s">
        <v>646</v>
      </c>
      <c r="J288" s="14" t="s">
        <v>646</v>
      </c>
      <c r="K288" s="10" t="s">
        <v>824</v>
      </c>
      <c r="L288" s="11"/>
      <c r="M288" s="11" t="s">
        <v>526</v>
      </c>
    </row>
    <row r="289" spans="1:13" ht="15" customHeight="1" x14ac:dyDescent="0.3">
      <c r="A289" s="12" t="s">
        <v>527</v>
      </c>
      <c r="B289" s="10" t="s">
        <v>528</v>
      </c>
      <c r="C289" s="10" t="s">
        <v>40</v>
      </c>
      <c r="D289" s="14" t="s">
        <v>54</v>
      </c>
      <c r="E289" s="14" t="s">
        <v>646</v>
      </c>
      <c r="F289" s="14" t="s">
        <v>646</v>
      </c>
      <c r="G289" s="14" t="s">
        <v>646</v>
      </c>
      <c r="H289" s="14" t="s">
        <v>54</v>
      </c>
      <c r="I289" s="14" t="s">
        <v>646</v>
      </c>
      <c r="J289" s="14" t="s">
        <v>646</v>
      </c>
      <c r="K289" s="10" t="s">
        <v>824</v>
      </c>
      <c r="L289" s="11"/>
      <c r="M289" s="11" t="s">
        <v>529</v>
      </c>
    </row>
    <row r="290" spans="1:13" ht="15" customHeight="1" x14ac:dyDescent="0.3">
      <c r="A290" s="12" t="s">
        <v>530</v>
      </c>
      <c r="B290" s="10" t="s">
        <v>531</v>
      </c>
      <c r="C290" s="10" t="s">
        <v>40</v>
      </c>
      <c r="D290" s="14" t="s">
        <v>54</v>
      </c>
      <c r="E290" s="14" t="s">
        <v>646</v>
      </c>
      <c r="F290" s="14" t="s">
        <v>646</v>
      </c>
      <c r="G290" s="14" t="s">
        <v>646</v>
      </c>
      <c r="H290" s="14" t="s">
        <v>54</v>
      </c>
      <c r="I290" s="14" t="s">
        <v>646</v>
      </c>
      <c r="J290" s="14" t="s">
        <v>646</v>
      </c>
      <c r="K290" s="10" t="s">
        <v>824</v>
      </c>
      <c r="L290" s="11"/>
      <c r="M290" s="11" t="s">
        <v>532</v>
      </c>
    </row>
    <row r="291" spans="1:13" ht="15" customHeight="1" x14ac:dyDescent="0.3">
      <c r="A291" s="12" t="s">
        <v>533</v>
      </c>
      <c r="B291" s="10" t="s">
        <v>534</v>
      </c>
      <c r="C291" s="10" t="s">
        <v>40</v>
      </c>
      <c r="D291" s="14" t="s">
        <v>54</v>
      </c>
      <c r="E291" s="14" t="s">
        <v>646</v>
      </c>
      <c r="F291" s="14" t="s">
        <v>646</v>
      </c>
      <c r="G291" s="14" t="s">
        <v>646</v>
      </c>
      <c r="H291" s="14" t="s">
        <v>54</v>
      </c>
      <c r="I291" s="14" t="s">
        <v>54</v>
      </c>
      <c r="J291" s="14" t="s">
        <v>646</v>
      </c>
      <c r="K291" s="10" t="s">
        <v>849</v>
      </c>
      <c r="L291" s="11"/>
      <c r="M291" s="11" t="s">
        <v>535</v>
      </c>
    </row>
    <row r="292" spans="1:13" ht="15" customHeight="1" x14ac:dyDescent="0.3">
      <c r="A292" s="12" t="s">
        <v>25</v>
      </c>
      <c r="B292" s="10" t="s">
        <v>26</v>
      </c>
      <c r="C292" s="10" t="s">
        <v>40</v>
      </c>
      <c r="D292" s="14" t="s">
        <v>54</v>
      </c>
      <c r="E292" s="14" t="s">
        <v>646</v>
      </c>
      <c r="F292" s="14" t="s">
        <v>646</v>
      </c>
      <c r="G292" s="14" t="s">
        <v>646</v>
      </c>
      <c r="H292" s="14" t="s">
        <v>646</v>
      </c>
      <c r="I292" s="14" t="s">
        <v>646</v>
      </c>
      <c r="J292" s="14" t="s">
        <v>646</v>
      </c>
      <c r="K292" s="10" t="s">
        <v>849</v>
      </c>
      <c r="L292" s="11"/>
      <c r="M292" s="11" t="s">
        <v>7</v>
      </c>
    </row>
    <row r="293" spans="1:13" ht="15" customHeight="1" x14ac:dyDescent="0.3">
      <c r="A293" s="12" t="s">
        <v>27</v>
      </c>
      <c r="B293" s="10" t="s">
        <v>28</v>
      </c>
      <c r="C293" s="10" t="s">
        <v>40</v>
      </c>
      <c r="D293" s="14" t="s">
        <v>54</v>
      </c>
      <c r="E293" s="14" t="s">
        <v>54</v>
      </c>
      <c r="F293" s="14" t="s">
        <v>646</v>
      </c>
      <c r="G293" s="14" t="s">
        <v>54</v>
      </c>
      <c r="H293" s="14" t="s">
        <v>646</v>
      </c>
      <c r="I293" s="14" t="s">
        <v>54</v>
      </c>
      <c r="J293" s="14" t="s">
        <v>646</v>
      </c>
      <c r="K293" s="10" t="s">
        <v>849</v>
      </c>
      <c r="L293" s="11"/>
      <c r="M293" s="11" t="s">
        <v>54</v>
      </c>
    </row>
    <row r="294" spans="1:13" ht="15" customHeight="1" x14ac:dyDescent="0.3">
      <c r="A294" s="12" t="s">
        <v>766</v>
      </c>
      <c r="B294" s="10" t="s">
        <v>765</v>
      </c>
      <c r="C294" s="10" t="s">
        <v>40</v>
      </c>
      <c r="D294" s="14" t="s">
        <v>54</v>
      </c>
      <c r="E294" s="14" t="s">
        <v>54</v>
      </c>
      <c r="F294" s="14" t="s">
        <v>54</v>
      </c>
      <c r="G294" s="14" t="s">
        <v>54</v>
      </c>
      <c r="H294" s="14" t="s">
        <v>646</v>
      </c>
      <c r="I294" s="14" t="s">
        <v>54</v>
      </c>
      <c r="J294" s="14" t="s">
        <v>646</v>
      </c>
      <c r="K294" s="10" t="s">
        <v>849</v>
      </c>
      <c r="L294" s="11"/>
      <c r="M294" s="11"/>
    </row>
    <row r="295" spans="1:13" ht="15" customHeight="1" x14ac:dyDescent="0.3">
      <c r="A295" s="12" t="s">
        <v>29</v>
      </c>
      <c r="B295" s="10" t="s">
        <v>30</v>
      </c>
      <c r="C295" s="10" t="s">
        <v>40</v>
      </c>
      <c r="D295" s="14" t="s">
        <v>54</v>
      </c>
      <c r="E295" s="14" t="s">
        <v>646</v>
      </c>
      <c r="F295" s="14" t="s">
        <v>646</v>
      </c>
      <c r="G295" s="14" t="s">
        <v>646</v>
      </c>
      <c r="H295" s="14" t="s">
        <v>646</v>
      </c>
      <c r="I295" s="14" t="s">
        <v>646</v>
      </c>
      <c r="J295" s="14" t="s">
        <v>646</v>
      </c>
      <c r="K295" s="10" t="s">
        <v>849</v>
      </c>
      <c r="L295" s="11"/>
      <c r="M295" s="11" t="s">
        <v>536</v>
      </c>
    </row>
    <row r="296" spans="1:13" ht="15" customHeight="1" x14ac:dyDescent="0.3">
      <c r="A296" s="12" t="s">
        <v>537</v>
      </c>
      <c r="B296" s="10" t="s">
        <v>538</v>
      </c>
      <c r="C296" s="10" t="s">
        <v>40</v>
      </c>
      <c r="D296" s="14" t="s">
        <v>54</v>
      </c>
      <c r="E296" s="14" t="s">
        <v>54</v>
      </c>
      <c r="F296" s="14" t="s">
        <v>646</v>
      </c>
      <c r="G296" s="14" t="s">
        <v>54</v>
      </c>
      <c r="H296" s="14" t="s">
        <v>646</v>
      </c>
      <c r="I296" s="14" t="s">
        <v>54</v>
      </c>
      <c r="J296" s="14" t="s">
        <v>646</v>
      </c>
      <c r="K296" s="10" t="s">
        <v>849</v>
      </c>
      <c r="L296" s="11"/>
      <c r="M296" s="11" t="s">
        <v>539</v>
      </c>
    </row>
    <row r="297" spans="1:13" ht="15" customHeight="1" x14ac:dyDescent="0.3">
      <c r="A297" s="12" t="s">
        <v>540</v>
      </c>
      <c r="B297" s="10" t="s">
        <v>541</v>
      </c>
      <c r="C297" s="10" t="s">
        <v>40</v>
      </c>
      <c r="D297" s="14" t="s">
        <v>54</v>
      </c>
      <c r="E297" s="14" t="s">
        <v>646</v>
      </c>
      <c r="F297" s="14" t="s">
        <v>646</v>
      </c>
      <c r="G297" s="14" t="s">
        <v>646</v>
      </c>
      <c r="H297" s="14" t="s">
        <v>646</v>
      </c>
      <c r="I297" s="14" t="s">
        <v>646</v>
      </c>
      <c r="J297" s="14" t="s">
        <v>646</v>
      </c>
      <c r="K297" s="10" t="s">
        <v>849</v>
      </c>
      <c r="L297" s="11"/>
      <c r="M297" s="11" t="s">
        <v>542</v>
      </c>
    </row>
    <row r="298" spans="1:13" ht="15" customHeight="1" x14ac:dyDescent="0.3">
      <c r="A298" s="12" t="s">
        <v>543</v>
      </c>
      <c r="B298" s="10" t="s">
        <v>544</v>
      </c>
      <c r="C298" s="10" t="s">
        <v>40</v>
      </c>
      <c r="D298" s="14" t="s">
        <v>54</v>
      </c>
      <c r="E298" s="14" t="s">
        <v>54</v>
      </c>
      <c r="F298" s="14" t="s">
        <v>646</v>
      </c>
      <c r="G298" s="14" t="s">
        <v>54</v>
      </c>
      <c r="H298" s="14" t="s">
        <v>54</v>
      </c>
      <c r="I298" s="14" t="s">
        <v>54</v>
      </c>
      <c r="J298" s="14" t="s">
        <v>54</v>
      </c>
      <c r="K298" s="10" t="s">
        <v>849</v>
      </c>
      <c r="L298" s="11"/>
      <c r="M298" s="11" t="s">
        <v>54</v>
      </c>
    </row>
    <row r="299" spans="1:13" ht="15" customHeight="1" x14ac:dyDescent="0.3">
      <c r="A299" s="12" t="s">
        <v>545</v>
      </c>
      <c r="B299" s="10" t="s">
        <v>546</v>
      </c>
      <c r="C299" s="10" t="s">
        <v>40</v>
      </c>
      <c r="D299" s="14" t="s">
        <v>54</v>
      </c>
      <c r="E299" s="14" t="s">
        <v>54</v>
      </c>
      <c r="F299" s="14" t="s">
        <v>646</v>
      </c>
      <c r="G299" s="14" t="s">
        <v>54</v>
      </c>
      <c r="H299" s="14" t="s">
        <v>646</v>
      </c>
      <c r="I299" s="14" t="s">
        <v>646</v>
      </c>
      <c r="J299" s="14" t="s">
        <v>646</v>
      </c>
      <c r="K299" s="10" t="s">
        <v>849</v>
      </c>
      <c r="L299" s="11"/>
      <c r="M299" s="11" t="s">
        <v>54</v>
      </c>
    </row>
    <row r="300" spans="1:13" ht="15" customHeight="1" x14ac:dyDescent="0.3">
      <c r="A300" s="12" t="s">
        <v>840</v>
      </c>
      <c r="B300" s="10" t="s">
        <v>841</v>
      </c>
      <c r="C300" s="10" t="s">
        <v>40</v>
      </c>
      <c r="D300" s="14" t="s">
        <v>54</v>
      </c>
      <c r="E300" s="14" t="s">
        <v>54</v>
      </c>
      <c r="F300" s="14" t="s">
        <v>54</v>
      </c>
      <c r="G300" s="14" t="s">
        <v>54</v>
      </c>
      <c r="H300" s="14" t="s">
        <v>54</v>
      </c>
      <c r="I300" s="14" t="s">
        <v>54</v>
      </c>
      <c r="J300" s="14" t="s">
        <v>646</v>
      </c>
      <c r="K300" s="10" t="s">
        <v>849</v>
      </c>
      <c r="L300" s="11"/>
      <c r="M300" s="11"/>
    </row>
    <row r="301" spans="1:13" ht="15" customHeight="1" x14ac:dyDescent="0.3">
      <c r="A301" s="12" t="s">
        <v>842</v>
      </c>
      <c r="B301" s="10" t="s">
        <v>843</v>
      </c>
      <c r="C301" s="10" t="s">
        <v>40</v>
      </c>
      <c r="D301" s="14" t="s">
        <v>54</v>
      </c>
      <c r="E301" s="14" t="s">
        <v>54</v>
      </c>
      <c r="F301" s="14" t="s">
        <v>54</v>
      </c>
      <c r="G301" s="14" t="s">
        <v>54</v>
      </c>
      <c r="H301" s="14" t="s">
        <v>54</v>
      </c>
      <c r="I301" s="14" t="s">
        <v>54</v>
      </c>
      <c r="J301" s="14" t="s">
        <v>646</v>
      </c>
      <c r="K301" s="10" t="s">
        <v>849</v>
      </c>
      <c r="L301" s="11"/>
      <c r="M301" s="11"/>
    </row>
    <row r="302" spans="1:13" ht="15" customHeight="1" x14ac:dyDescent="0.3">
      <c r="A302" s="12" t="s">
        <v>547</v>
      </c>
      <c r="B302" s="10" t="s">
        <v>548</v>
      </c>
      <c r="C302" s="10" t="s">
        <v>40</v>
      </c>
      <c r="D302" s="14" t="s">
        <v>54</v>
      </c>
      <c r="E302" s="14" t="s">
        <v>646</v>
      </c>
      <c r="F302" s="14" t="s">
        <v>646</v>
      </c>
      <c r="G302" s="14" t="s">
        <v>646</v>
      </c>
      <c r="H302" s="14" t="s">
        <v>54</v>
      </c>
      <c r="I302" s="14" t="s">
        <v>646</v>
      </c>
      <c r="J302" s="14" t="s">
        <v>54</v>
      </c>
      <c r="K302" s="10" t="s">
        <v>849</v>
      </c>
      <c r="L302" s="11"/>
      <c r="M302" s="11" t="s">
        <v>54</v>
      </c>
    </row>
    <row r="303" spans="1:13" ht="15" customHeight="1" x14ac:dyDescent="0.3">
      <c r="A303" s="12" t="s">
        <v>549</v>
      </c>
      <c r="B303" s="10" t="s">
        <v>550</v>
      </c>
      <c r="C303" s="10" t="s">
        <v>40</v>
      </c>
      <c r="D303" s="14" t="s">
        <v>646</v>
      </c>
      <c r="E303" s="14" t="s">
        <v>54</v>
      </c>
      <c r="F303" s="14" t="s">
        <v>54</v>
      </c>
      <c r="G303" s="14" t="s">
        <v>54</v>
      </c>
      <c r="H303" s="14" t="s">
        <v>646</v>
      </c>
      <c r="I303" s="14" t="s">
        <v>646</v>
      </c>
      <c r="J303" s="14" t="s">
        <v>54</v>
      </c>
      <c r="K303" s="10" t="s">
        <v>823</v>
      </c>
      <c r="L303" s="11" t="s">
        <v>919</v>
      </c>
      <c r="M303" s="11" t="s">
        <v>551</v>
      </c>
    </row>
    <row r="304" spans="1:13" ht="15" customHeight="1" x14ac:dyDescent="0.3">
      <c r="A304" s="12" t="s">
        <v>552</v>
      </c>
      <c r="B304" s="10" t="s">
        <v>553</v>
      </c>
      <c r="C304" s="10" t="s">
        <v>40</v>
      </c>
      <c r="D304" s="14" t="s">
        <v>54</v>
      </c>
      <c r="E304" s="14" t="s">
        <v>54</v>
      </c>
      <c r="F304" s="14" t="s">
        <v>646</v>
      </c>
      <c r="G304" s="14" t="s">
        <v>54</v>
      </c>
      <c r="H304" s="14" t="s">
        <v>54</v>
      </c>
      <c r="I304" s="14" t="s">
        <v>54</v>
      </c>
      <c r="J304" s="14" t="s">
        <v>54</v>
      </c>
      <c r="K304" s="10" t="s">
        <v>849</v>
      </c>
      <c r="L304" s="11"/>
      <c r="M304" s="11" t="s">
        <v>54</v>
      </c>
    </row>
    <row r="305" spans="1:13" ht="15" customHeight="1" x14ac:dyDescent="0.3">
      <c r="A305" s="12" t="s">
        <v>554</v>
      </c>
      <c r="B305" s="10" t="s">
        <v>555</v>
      </c>
      <c r="C305" s="10" t="s">
        <v>40</v>
      </c>
      <c r="D305" s="14" t="s">
        <v>54</v>
      </c>
      <c r="E305" s="14" t="s">
        <v>54</v>
      </c>
      <c r="F305" s="14" t="s">
        <v>54</v>
      </c>
      <c r="G305" s="14" t="s">
        <v>54</v>
      </c>
      <c r="H305" s="14" t="s">
        <v>646</v>
      </c>
      <c r="I305" s="14" t="s">
        <v>54</v>
      </c>
      <c r="J305" s="14" t="s">
        <v>54</v>
      </c>
      <c r="K305" s="10" t="s">
        <v>849</v>
      </c>
      <c r="L305" s="11"/>
      <c r="M305" s="11"/>
    </row>
    <row r="306" spans="1:13" ht="15" customHeight="1" x14ac:dyDescent="0.3">
      <c r="A306" s="12" t="s">
        <v>556</v>
      </c>
      <c r="B306" s="10" t="s">
        <v>557</v>
      </c>
      <c r="C306" s="10" t="s">
        <v>40</v>
      </c>
      <c r="D306" s="14" t="s">
        <v>646</v>
      </c>
      <c r="E306" s="14" t="s">
        <v>54</v>
      </c>
      <c r="F306" s="14" t="s">
        <v>646</v>
      </c>
      <c r="G306" s="14" t="s">
        <v>646</v>
      </c>
      <c r="H306" s="14" t="s">
        <v>54</v>
      </c>
      <c r="I306" s="14" t="s">
        <v>646</v>
      </c>
      <c r="J306" s="14" t="s">
        <v>54</v>
      </c>
      <c r="K306" s="10" t="s">
        <v>821</v>
      </c>
      <c r="L306" s="11" t="s">
        <v>877</v>
      </c>
      <c r="M306" s="11" t="s">
        <v>558</v>
      </c>
    </row>
    <row r="307" spans="1:13" ht="15" customHeight="1" x14ac:dyDescent="0.3">
      <c r="A307" s="12" t="s">
        <v>559</v>
      </c>
      <c r="B307" s="10" t="s">
        <v>560</v>
      </c>
      <c r="C307" s="10" t="s">
        <v>48</v>
      </c>
      <c r="D307" s="14" t="s">
        <v>54</v>
      </c>
      <c r="E307" s="14" t="s">
        <v>646</v>
      </c>
      <c r="F307" s="14" t="s">
        <v>54</v>
      </c>
      <c r="G307" s="14" t="s">
        <v>54</v>
      </c>
      <c r="H307" s="14" t="s">
        <v>54</v>
      </c>
      <c r="I307" s="14" t="s">
        <v>54</v>
      </c>
      <c r="J307" s="14" t="s">
        <v>54</v>
      </c>
      <c r="K307" s="10" t="s">
        <v>849</v>
      </c>
      <c r="L307" s="11"/>
      <c r="M307" s="11" t="s">
        <v>54</v>
      </c>
    </row>
    <row r="308" spans="1:13" ht="15" customHeight="1" x14ac:dyDescent="0.3">
      <c r="A308" s="12" t="s">
        <v>561</v>
      </c>
      <c r="B308" s="10" t="s">
        <v>562</v>
      </c>
      <c r="C308" s="10" t="s">
        <v>40</v>
      </c>
      <c r="D308" s="14" t="s">
        <v>54</v>
      </c>
      <c r="E308" s="14" t="s">
        <v>54</v>
      </c>
      <c r="F308" s="14" t="s">
        <v>54</v>
      </c>
      <c r="G308" s="14" t="s">
        <v>54</v>
      </c>
      <c r="H308" s="14" t="s">
        <v>646</v>
      </c>
      <c r="I308" s="14" t="s">
        <v>54</v>
      </c>
      <c r="J308" s="14" t="s">
        <v>54</v>
      </c>
      <c r="K308" s="10" t="s">
        <v>849</v>
      </c>
      <c r="L308" s="11"/>
      <c r="M308" s="11" t="s">
        <v>54</v>
      </c>
    </row>
    <row r="309" spans="1:13" ht="15" customHeight="1" x14ac:dyDescent="0.3">
      <c r="A309" s="12" t="s">
        <v>563</v>
      </c>
      <c r="B309" s="10" t="s">
        <v>564</v>
      </c>
      <c r="C309" s="10" t="s">
        <v>40</v>
      </c>
      <c r="D309" s="14" t="s">
        <v>54</v>
      </c>
      <c r="E309" s="14" t="s">
        <v>54</v>
      </c>
      <c r="F309" s="14" t="s">
        <v>646</v>
      </c>
      <c r="G309" s="14" t="s">
        <v>54</v>
      </c>
      <c r="H309" s="14" t="s">
        <v>54</v>
      </c>
      <c r="I309" s="14" t="s">
        <v>646</v>
      </c>
      <c r="J309" s="14" t="s">
        <v>54</v>
      </c>
      <c r="K309" s="10" t="s">
        <v>849</v>
      </c>
      <c r="L309" s="11"/>
      <c r="M309" s="11" t="s">
        <v>565</v>
      </c>
    </row>
    <row r="310" spans="1:13" ht="15" customHeight="1" x14ac:dyDescent="0.3">
      <c r="A310" s="12" t="s">
        <v>768</v>
      </c>
      <c r="B310" s="10" t="s">
        <v>767</v>
      </c>
      <c r="C310" s="10" t="s">
        <v>40</v>
      </c>
      <c r="D310" s="14"/>
      <c r="E310" s="14"/>
      <c r="F310" s="14"/>
      <c r="G310" s="14"/>
      <c r="H310" s="14" t="s">
        <v>646</v>
      </c>
      <c r="I310" s="14"/>
      <c r="J310" s="14" t="s">
        <v>54</v>
      </c>
      <c r="K310" s="10" t="s">
        <v>849</v>
      </c>
      <c r="L310" s="11"/>
      <c r="M310" s="11"/>
    </row>
    <row r="311" spans="1:13" ht="15" customHeight="1" x14ac:dyDescent="0.3">
      <c r="A311" s="12" t="s">
        <v>770</v>
      </c>
      <c r="B311" s="10" t="s">
        <v>769</v>
      </c>
      <c r="C311" s="10" t="s">
        <v>40</v>
      </c>
      <c r="D311" s="14"/>
      <c r="E311" s="14"/>
      <c r="F311" s="14"/>
      <c r="G311" s="14"/>
      <c r="H311" s="14" t="s">
        <v>646</v>
      </c>
      <c r="I311" s="14"/>
      <c r="J311" s="14" t="s">
        <v>54</v>
      </c>
      <c r="K311" s="10" t="s">
        <v>849</v>
      </c>
      <c r="L311" s="11"/>
      <c r="M311" s="11"/>
    </row>
    <row r="312" spans="1:13" ht="15" customHeight="1" x14ac:dyDescent="0.3">
      <c r="A312" s="12" t="s">
        <v>566</v>
      </c>
      <c r="B312" s="10" t="s">
        <v>567</v>
      </c>
      <c r="C312" s="10" t="s">
        <v>48</v>
      </c>
      <c r="D312" s="14" t="s">
        <v>646</v>
      </c>
      <c r="E312" s="14" t="s">
        <v>646</v>
      </c>
      <c r="F312" s="14" t="s">
        <v>54</v>
      </c>
      <c r="G312" s="14" t="s">
        <v>54</v>
      </c>
      <c r="H312" s="14" t="s">
        <v>646</v>
      </c>
      <c r="I312" s="14" t="s">
        <v>646</v>
      </c>
      <c r="J312" s="14" t="s">
        <v>54</v>
      </c>
      <c r="K312" s="10" t="s">
        <v>822</v>
      </c>
      <c r="L312" s="11" t="s">
        <v>876</v>
      </c>
      <c r="M312" s="11" t="s">
        <v>568</v>
      </c>
    </row>
    <row r="313" spans="1:13" ht="15" customHeight="1" x14ac:dyDescent="0.3">
      <c r="A313" s="12" t="s">
        <v>569</v>
      </c>
      <c r="B313" s="10" t="s">
        <v>570</v>
      </c>
      <c r="C313" s="10" t="s">
        <v>48</v>
      </c>
      <c r="D313" s="14" t="s">
        <v>646</v>
      </c>
      <c r="E313" s="14" t="s">
        <v>54</v>
      </c>
      <c r="F313" s="14" t="s">
        <v>54</v>
      </c>
      <c r="G313" s="14" t="s">
        <v>54</v>
      </c>
      <c r="H313" s="14" t="s">
        <v>646</v>
      </c>
      <c r="I313" s="14" t="s">
        <v>646</v>
      </c>
      <c r="J313" s="14" t="s">
        <v>54</v>
      </c>
      <c r="K313" s="10" t="s">
        <v>822</v>
      </c>
      <c r="L313" s="11" t="s">
        <v>856</v>
      </c>
      <c r="M313" s="11" t="s">
        <v>571</v>
      </c>
    </row>
    <row r="314" spans="1:13" ht="15" customHeight="1" x14ac:dyDescent="0.3">
      <c r="A314" s="12" t="s">
        <v>572</v>
      </c>
      <c r="B314" s="10" t="s">
        <v>573</v>
      </c>
      <c r="C314" s="10" t="s">
        <v>40</v>
      </c>
      <c r="D314" s="14" t="s">
        <v>54</v>
      </c>
      <c r="E314" s="14" t="s">
        <v>54</v>
      </c>
      <c r="F314" s="14" t="s">
        <v>646</v>
      </c>
      <c r="G314" s="14" t="s">
        <v>54</v>
      </c>
      <c r="H314" s="14" t="s">
        <v>54</v>
      </c>
      <c r="I314" s="14" t="s">
        <v>54</v>
      </c>
      <c r="J314" s="14" t="s">
        <v>54</v>
      </c>
      <c r="K314" s="10" t="s">
        <v>849</v>
      </c>
      <c r="L314" s="11"/>
      <c r="M314" s="11" t="s">
        <v>574</v>
      </c>
    </row>
    <row r="315" spans="1:13" ht="15" customHeight="1" x14ac:dyDescent="0.3">
      <c r="A315" s="12" t="s">
        <v>575</v>
      </c>
      <c r="B315" s="10" t="s">
        <v>576</v>
      </c>
      <c r="C315" s="10" t="s">
        <v>40</v>
      </c>
      <c r="D315" s="14" t="s">
        <v>54</v>
      </c>
      <c r="E315" s="14" t="s">
        <v>646</v>
      </c>
      <c r="F315" s="14" t="s">
        <v>646</v>
      </c>
      <c r="G315" s="14" t="s">
        <v>646</v>
      </c>
      <c r="H315" s="14" t="s">
        <v>646</v>
      </c>
      <c r="I315" s="14" t="s">
        <v>54</v>
      </c>
      <c r="J315" s="14" t="s">
        <v>54</v>
      </c>
      <c r="K315" s="10" t="s">
        <v>849</v>
      </c>
      <c r="L315" s="11"/>
      <c r="M315" s="11" t="s">
        <v>577</v>
      </c>
    </row>
    <row r="316" spans="1:13" ht="15" customHeight="1" x14ac:dyDescent="0.3">
      <c r="A316" s="12" t="s">
        <v>771</v>
      </c>
      <c r="B316" s="10" t="s">
        <v>771</v>
      </c>
      <c r="C316" s="10" t="s">
        <v>40</v>
      </c>
      <c r="D316" s="14"/>
      <c r="E316" s="14"/>
      <c r="F316" s="14"/>
      <c r="G316" s="14"/>
      <c r="H316" s="14" t="s">
        <v>646</v>
      </c>
      <c r="I316" s="14"/>
      <c r="J316" s="14" t="s">
        <v>54</v>
      </c>
      <c r="K316" s="10" t="s">
        <v>849</v>
      </c>
      <c r="L316" s="11"/>
      <c r="M316" s="11"/>
    </row>
    <row r="317" spans="1:13" ht="15" customHeight="1" x14ac:dyDescent="0.3">
      <c r="A317" s="12" t="s">
        <v>578</v>
      </c>
      <c r="B317" s="10" t="s">
        <v>579</v>
      </c>
      <c r="C317" s="10" t="s">
        <v>48</v>
      </c>
      <c r="D317" s="14" t="s">
        <v>54</v>
      </c>
      <c r="E317" s="14" t="s">
        <v>54</v>
      </c>
      <c r="F317" s="14" t="s">
        <v>54</v>
      </c>
      <c r="G317" s="14" t="s">
        <v>54</v>
      </c>
      <c r="H317" s="14" t="s">
        <v>646</v>
      </c>
      <c r="I317" s="14" t="s">
        <v>54</v>
      </c>
      <c r="J317" s="14" t="s">
        <v>54</v>
      </c>
      <c r="K317" s="10" t="s">
        <v>849</v>
      </c>
      <c r="L317" s="11"/>
      <c r="M317" s="11" t="s">
        <v>54</v>
      </c>
    </row>
    <row r="318" spans="1:13" ht="15" customHeight="1" x14ac:dyDescent="0.3">
      <c r="A318" s="12" t="s">
        <v>580</v>
      </c>
      <c r="B318" s="10" t="s">
        <v>581</v>
      </c>
      <c r="C318" s="10" t="s">
        <v>48</v>
      </c>
      <c r="D318" s="14" t="s">
        <v>646</v>
      </c>
      <c r="E318" s="14" t="s">
        <v>54</v>
      </c>
      <c r="F318" s="14" t="s">
        <v>54</v>
      </c>
      <c r="G318" s="14" t="s">
        <v>54</v>
      </c>
      <c r="H318" s="14" t="s">
        <v>646</v>
      </c>
      <c r="I318" s="14" t="s">
        <v>646</v>
      </c>
      <c r="J318" s="14" t="s">
        <v>54</v>
      </c>
      <c r="K318" s="10" t="s">
        <v>821</v>
      </c>
      <c r="L318" s="11" t="s">
        <v>924</v>
      </c>
      <c r="M318" s="11" t="s">
        <v>582</v>
      </c>
    </row>
    <row r="319" spans="1:13" ht="15" customHeight="1" x14ac:dyDescent="0.3">
      <c r="A319" s="12" t="s">
        <v>583</v>
      </c>
      <c r="B319" s="10" t="s">
        <v>584</v>
      </c>
      <c r="C319" s="10" t="s">
        <v>48</v>
      </c>
      <c r="D319" s="14" t="s">
        <v>646</v>
      </c>
      <c r="E319" s="14" t="s">
        <v>54</v>
      </c>
      <c r="F319" s="14" t="s">
        <v>54</v>
      </c>
      <c r="G319" s="14" t="s">
        <v>54</v>
      </c>
      <c r="H319" s="14" t="s">
        <v>646</v>
      </c>
      <c r="I319" s="14" t="s">
        <v>646</v>
      </c>
      <c r="J319" s="14" t="s">
        <v>54</v>
      </c>
      <c r="K319" s="10" t="s">
        <v>821</v>
      </c>
      <c r="L319" s="11" t="s">
        <v>909</v>
      </c>
      <c r="M319" s="11" t="s">
        <v>585</v>
      </c>
    </row>
    <row r="320" spans="1:13" ht="15" customHeight="1" x14ac:dyDescent="0.3">
      <c r="A320" s="12" t="s">
        <v>586</v>
      </c>
      <c r="B320" s="10" t="s">
        <v>587</v>
      </c>
      <c r="C320" s="10" t="s">
        <v>48</v>
      </c>
      <c r="D320" s="14" t="s">
        <v>646</v>
      </c>
      <c r="E320" s="14" t="s">
        <v>54</v>
      </c>
      <c r="F320" s="14" t="s">
        <v>54</v>
      </c>
      <c r="G320" s="14" t="s">
        <v>54</v>
      </c>
      <c r="H320" s="14" t="s">
        <v>646</v>
      </c>
      <c r="I320" s="14" t="s">
        <v>646</v>
      </c>
      <c r="J320" s="14" t="s">
        <v>54</v>
      </c>
      <c r="K320" s="10" t="s">
        <v>821</v>
      </c>
      <c r="L320" s="11" t="s">
        <v>937</v>
      </c>
      <c r="M320" s="11" t="s">
        <v>588</v>
      </c>
    </row>
    <row r="321" spans="1:13" ht="15" customHeight="1" x14ac:dyDescent="0.3">
      <c r="A321" s="12" t="s">
        <v>772</v>
      </c>
      <c r="B321" s="10" t="s">
        <v>772</v>
      </c>
      <c r="C321" s="10" t="s">
        <v>40</v>
      </c>
      <c r="D321" s="14"/>
      <c r="E321" s="14"/>
      <c r="F321" s="14"/>
      <c r="G321" s="14"/>
      <c r="H321" s="14" t="s">
        <v>646</v>
      </c>
      <c r="I321" s="14"/>
      <c r="J321" s="14" t="s">
        <v>54</v>
      </c>
      <c r="K321" s="10" t="s">
        <v>849</v>
      </c>
      <c r="L321" s="11"/>
      <c r="M321" s="11"/>
    </row>
    <row r="322" spans="1:13" ht="15" customHeight="1" x14ac:dyDescent="0.3">
      <c r="A322" s="12" t="s">
        <v>589</v>
      </c>
      <c r="B322" s="10" t="s">
        <v>590</v>
      </c>
      <c r="C322" s="10" t="s">
        <v>40</v>
      </c>
      <c r="D322" s="14" t="s">
        <v>54</v>
      </c>
      <c r="E322" s="14" t="s">
        <v>646</v>
      </c>
      <c r="F322" s="14" t="s">
        <v>646</v>
      </c>
      <c r="G322" s="14" t="s">
        <v>646</v>
      </c>
      <c r="H322" s="14" t="s">
        <v>646</v>
      </c>
      <c r="I322" s="14" t="s">
        <v>646</v>
      </c>
      <c r="J322" s="14" t="s">
        <v>54</v>
      </c>
      <c r="K322" s="10" t="s">
        <v>849</v>
      </c>
      <c r="L322" s="11"/>
      <c r="M322" s="11" t="s">
        <v>591</v>
      </c>
    </row>
    <row r="323" spans="1:13" ht="15" customHeight="1" x14ac:dyDescent="0.3">
      <c r="A323" s="12" t="s">
        <v>774</v>
      </c>
      <c r="B323" s="10" t="s">
        <v>773</v>
      </c>
      <c r="C323" s="10" t="s">
        <v>40</v>
      </c>
      <c r="D323" s="14" t="s">
        <v>54</v>
      </c>
      <c r="E323" s="14" t="s">
        <v>54</v>
      </c>
      <c r="F323" s="14" t="s">
        <v>54</v>
      </c>
      <c r="G323" s="14" t="s">
        <v>54</v>
      </c>
      <c r="H323" s="14" t="s">
        <v>646</v>
      </c>
      <c r="I323" s="14" t="s">
        <v>646</v>
      </c>
      <c r="J323" s="14" t="s">
        <v>54</v>
      </c>
      <c r="K323" s="10" t="s">
        <v>849</v>
      </c>
      <c r="L323" s="11"/>
      <c r="M323" s="11" t="s">
        <v>54</v>
      </c>
    </row>
    <row r="324" spans="1:13" ht="15" customHeight="1" x14ac:dyDescent="0.3">
      <c r="A324" s="12" t="s">
        <v>592</v>
      </c>
      <c r="B324" s="10" t="s">
        <v>593</v>
      </c>
      <c r="C324" s="10" t="s">
        <v>40</v>
      </c>
      <c r="D324" s="14" t="s">
        <v>54</v>
      </c>
      <c r="E324" s="14" t="s">
        <v>646</v>
      </c>
      <c r="F324" s="14" t="s">
        <v>646</v>
      </c>
      <c r="G324" s="14" t="s">
        <v>646</v>
      </c>
      <c r="H324" s="14" t="s">
        <v>646</v>
      </c>
      <c r="I324" s="14" t="s">
        <v>646</v>
      </c>
      <c r="J324" s="14" t="s">
        <v>54</v>
      </c>
      <c r="K324" s="10" t="s">
        <v>849</v>
      </c>
      <c r="L324" s="11"/>
      <c r="M324" s="11" t="s">
        <v>594</v>
      </c>
    </row>
    <row r="325" spans="1:13" ht="15" customHeight="1" x14ac:dyDescent="0.3">
      <c r="A325" s="12" t="s">
        <v>775</v>
      </c>
      <c r="B325" s="10" t="s">
        <v>775</v>
      </c>
      <c r="C325" s="10" t="s">
        <v>40</v>
      </c>
      <c r="D325" s="14"/>
      <c r="E325" s="14"/>
      <c r="F325" s="14"/>
      <c r="G325" s="14"/>
      <c r="H325" s="14" t="s">
        <v>646</v>
      </c>
      <c r="I325" s="14"/>
      <c r="J325" s="14" t="s">
        <v>54</v>
      </c>
      <c r="K325" s="10" t="s">
        <v>849</v>
      </c>
      <c r="L325" s="11"/>
      <c r="M325" s="11"/>
    </row>
    <row r="326" spans="1:13" ht="15" customHeight="1" x14ac:dyDescent="0.3">
      <c r="A326" s="12" t="s">
        <v>776</v>
      </c>
      <c r="B326" s="10" t="s">
        <v>776</v>
      </c>
      <c r="C326" s="10" t="s">
        <v>40</v>
      </c>
      <c r="D326" s="14"/>
      <c r="E326" s="14"/>
      <c r="F326" s="14"/>
      <c r="G326" s="14"/>
      <c r="H326" s="14" t="s">
        <v>646</v>
      </c>
      <c r="I326" s="14"/>
      <c r="J326" s="14" t="s">
        <v>54</v>
      </c>
      <c r="K326" s="10" t="s">
        <v>849</v>
      </c>
      <c r="L326" s="11"/>
      <c r="M326" s="11"/>
    </row>
    <row r="327" spans="1:13" ht="15" customHeight="1" x14ac:dyDescent="0.3">
      <c r="A327" s="12" t="s">
        <v>963</v>
      </c>
      <c r="B327" s="10" t="s">
        <v>964</v>
      </c>
      <c r="C327" s="10" t="s">
        <v>40</v>
      </c>
      <c r="D327" s="14"/>
      <c r="E327" s="14"/>
      <c r="F327" s="14"/>
      <c r="G327" s="14"/>
      <c r="H327" s="14" t="s">
        <v>646</v>
      </c>
      <c r="I327" s="14"/>
      <c r="J327" s="14" t="s">
        <v>54</v>
      </c>
      <c r="K327" s="10" t="s">
        <v>849</v>
      </c>
      <c r="L327" s="11"/>
      <c r="M327" s="11"/>
    </row>
    <row r="328" spans="1:13" ht="15" customHeight="1" x14ac:dyDescent="0.3">
      <c r="A328" s="12" t="s">
        <v>778</v>
      </c>
      <c r="B328" s="10" t="s">
        <v>777</v>
      </c>
      <c r="C328" s="10" t="s">
        <v>40</v>
      </c>
      <c r="D328" s="14" t="s">
        <v>54</v>
      </c>
      <c r="E328" s="14" t="s">
        <v>54</v>
      </c>
      <c r="F328" s="14" t="s">
        <v>54</v>
      </c>
      <c r="G328" s="14" t="s">
        <v>54</v>
      </c>
      <c r="H328" s="14" t="s">
        <v>646</v>
      </c>
      <c r="I328" s="14" t="s">
        <v>54</v>
      </c>
      <c r="J328" s="14" t="s">
        <v>646</v>
      </c>
      <c r="K328" s="10" t="s">
        <v>849</v>
      </c>
      <c r="L328" s="11"/>
      <c r="M328" s="11"/>
    </row>
    <row r="329" spans="1:13" ht="15" customHeight="1" x14ac:dyDescent="0.3">
      <c r="A329" s="12" t="s">
        <v>965</v>
      </c>
      <c r="B329" s="10" t="s">
        <v>965</v>
      </c>
      <c r="C329" s="10" t="s">
        <v>40</v>
      </c>
      <c r="D329" s="14"/>
      <c r="E329" s="14"/>
      <c r="F329" s="14"/>
      <c r="G329" s="14"/>
      <c r="H329" s="14" t="s">
        <v>646</v>
      </c>
      <c r="I329" s="14"/>
      <c r="J329" s="14" t="s">
        <v>54</v>
      </c>
      <c r="K329" s="10" t="s">
        <v>849</v>
      </c>
      <c r="L329" s="11"/>
      <c r="M329" s="11"/>
    </row>
    <row r="330" spans="1:13" ht="15" customHeight="1" x14ac:dyDescent="0.3">
      <c r="A330" s="12" t="s">
        <v>780</v>
      </c>
      <c r="B330" s="10" t="s">
        <v>779</v>
      </c>
      <c r="C330" s="10" t="s">
        <v>40</v>
      </c>
      <c r="D330" s="14"/>
      <c r="E330" s="14"/>
      <c r="F330" s="14"/>
      <c r="G330" s="14"/>
      <c r="H330" s="14" t="s">
        <v>646</v>
      </c>
      <c r="I330" s="14"/>
      <c r="J330" s="14" t="s">
        <v>54</v>
      </c>
      <c r="K330" s="10" t="s">
        <v>849</v>
      </c>
      <c r="L330" s="11"/>
      <c r="M330" s="11"/>
    </row>
    <row r="331" spans="1:13" ht="15" customHeight="1" x14ac:dyDescent="0.3">
      <c r="A331" s="12" t="s">
        <v>31</v>
      </c>
      <c r="B331" s="10" t="s">
        <v>32</v>
      </c>
      <c r="C331" s="10" t="s">
        <v>40</v>
      </c>
      <c r="D331" s="14" t="s">
        <v>54</v>
      </c>
      <c r="E331" s="14" t="s">
        <v>646</v>
      </c>
      <c r="F331" s="14" t="s">
        <v>646</v>
      </c>
      <c r="G331" s="14" t="s">
        <v>646</v>
      </c>
      <c r="H331" s="14" t="s">
        <v>646</v>
      </c>
      <c r="I331" s="14" t="s">
        <v>646</v>
      </c>
      <c r="J331" s="14" t="s">
        <v>646</v>
      </c>
      <c r="K331" s="10" t="s">
        <v>849</v>
      </c>
      <c r="L331" s="11"/>
      <c r="M331" s="11" t="s">
        <v>54</v>
      </c>
    </row>
    <row r="332" spans="1:13" ht="15" customHeight="1" x14ac:dyDescent="0.3">
      <c r="A332" s="12" t="s">
        <v>781</v>
      </c>
      <c r="B332" s="10" t="s">
        <v>781</v>
      </c>
      <c r="C332" s="10" t="s">
        <v>40</v>
      </c>
      <c r="D332" s="14"/>
      <c r="E332" s="14"/>
      <c r="F332" s="14"/>
      <c r="G332" s="14"/>
      <c r="H332" s="14" t="s">
        <v>646</v>
      </c>
      <c r="I332" s="14"/>
      <c r="J332" s="14" t="s">
        <v>54</v>
      </c>
      <c r="K332" s="10" t="s">
        <v>849</v>
      </c>
      <c r="L332" s="11"/>
      <c r="M332" s="11"/>
    </row>
    <row r="333" spans="1:13" ht="15" customHeight="1" x14ac:dyDescent="0.3">
      <c r="A333" s="12" t="s">
        <v>783</v>
      </c>
      <c r="B333" s="10" t="s">
        <v>782</v>
      </c>
      <c r="C333" s="10" t="s">
        <v>40</v>
      </c>
      <c r="D333" s="14"/>
      <c r="E333" s="14"/>
      <c r="F333" s="14"/>
      <c r="G333" s="14"/>
      <c r="H333" s="14" t="s">
        <v>646</v>
      </c>
      <c r="I333" s="14"/>
      <c r="J333" s="14" t="s">
        <v>54</v>
      </c>
      <c r="K333" s="10" t="s">
        <v>849</v>
      </c>
      <c r="L333" s="11"/>
      <c r="M333" s="11"/>
    </row>
    <row r="334" spans="1:13" ht="15" customHeight="1" x14ac:dyDescent="0.3">
      <c r="A334" s="12" t="s">
        <v>785</v>
      </c>
      <c r="B334" s="10" t="s">
        <v>784</v>
      </c>
      <c r="C334" s="10" t="s">
        <v>40</v>
      </c>
      <c r="D334" s="14"/>
      <c r="E334" s="14"/>
      <c r="F334" s="14"/>
      <c r="G334" s="14"/>
      <c r="H334" s="14" t="s">
        <v>646</v>
      </c>
      <c r="I334" s="14"/>
      <c r="J334" s="14" t="s">
        <v>54</v>
      </c>
      <c r="K334" s="10" t="s">
        <v>849</v>
      </c>
      <c r="L334" s="11"/>
      <c r="M334" s="11"/>
    </row>
    <row r="335" spans="1:13" ht="15" customHeight="1" x14ac:dyDescent="0.3">
      <c r="A335" s="12" t="s">
        <v>33</v>
      </c>
      <c r="B335" s="10" t="s">
        <v>34</v>
      </c>
      <c r="C335" s="10" t="s">
        <v>40</v>
      </c>
      <c r="D335" s="14" t="s">
        <v>54</v>
      </c>
      <c r="E335" s="14" t="s">
        <v>646</v>
      </c>
      <c r="F335" s="14" t="s">
        <v>646</v>
      </c>
      <c r="G335" s="14" t="s">
        <v>646</v>
      </c>
      <c r="H335" s="14" t="s">
        <v>646</v>
      </c>
      <c r="I335" s="14" t="s">
        <v>646</v>
      </c>
      <c r="J335" s="14" t="s">
        <v>646</v>
      </c>
      <c r="K335" s="10" t="s">
        <v>849</v>
      </c>
      <c r="L335" s="11"/>
      <c r="M335" s="11" t="s">
        <v>54</v>
      </c>
    </row>
    <row r="336" spans="1:13" ht="15" customHeight="1" x14ac:dyDescent="0.3">
      <c r="A336" s="12" t="s">
        <v>786</v>
      </c>
      <c r="B336" s="10" t="s">
        <v>786</v>
      </c>
      <c r="C336" s="10" t="s">
        <v>40</v>
      </c>
      <c r="D336" s="14"/>
      <c r="E336" s="14"/>
      <c r="F336" s="14"/>
      <c r="G336" s="14"/>
      <c r="H336" s="14" t="s">
        <v>646</v>
      </c>
      <c r="I336" s="14"/>
      <c r="J336" s="14" t="s">
        <v>54</v>
      </c>
      <c r="K336" s="10" t="s">
        <v>849</v>
      </c>
      <c r="L336" s="11"/>
      <c r="M336" s="11"/>
    </row>
    <row r="337" spans="1:13" ht="15" customHeight="1" x14ac:dyDescent="0.3">
      <c r="A337" s="12" t="s">
        <v>788</v>
      </c>
      <c r="B337" s="10" t="s">
        <v>787</v>
      </c>
      <c r="C337" s="10" t="s">
        <v>40</v>
      </c>
      <c r="D337" s="14"/>
      <c r="E337" s="14"/>
      <c r="F337" s="14"/>
      <c r="G337" s="14"/>
      <c r="H337" s="14" t="s">
        <v>646</v>
      </c>
      <c r="I337" s="14"/>
      <c r="J337" s="14" t="s">
        <v>54</v>
      </c>
      <c r="K337" s="10" t="s">
        <v>849</v>
      </c>
      <c r="L337" s="11"/>
      <c r="M337" s="11"/>
    </row>
    <row r="338" spans="1:13" ht="15" customHeight="1" x14ac:dyDescent="0.3">
      <c r="A338" s="12" t="s">
        <v>790</v>
      </c>
      <c r="B338" s="10" t="s">
        <v>789</v>
      </c>
      <c r="C338" s="10" t="s">
        <v>40</v>
      </c>
      <c r="D338" s="14"/>
      <c r="E338" s="14"/>
      <c r="F338" s="14"/>
      <c r="G338" s="14"/>
      <c r="H338" s="14" t="s">
        <v>646</v>
      </c>
      <c r="I338" s="14"/>
      <c r="J338" s="14" t="s">
        <v>54</v>
      </c>
      <c r="K338" s="10" t="s">
        <v>849</v>
      </c>
      <c r="L338" s="11"/>
      <c r="M338" s="11"/>
    </row>
    <row r="339" spans="1:13" ht="15" customHeight="1" x14ac:dyDescent="0.3">
      <c r="A339" s="12" t="s">
        <v>791</v>
      </c>
      <c r="B339" s="10" t="s">
        <v>791</v>
      </c>
      <c r="C339" s="10" t="s">
        <v>40</v>
      </c>
      <c r="D339" s="14"/>
      <c r="E339" s="14"/>
      <c r="F339" s="14"/>
      <c r="G339" s="14"/>
      <c r="H339" s="14" t="s">
        <v>646</v>
      </c>
      <c r="I339" s="14"/>
      <c r="J339" s="14" t="s">
        <v>54</v>
      </c>
      <c r="K339" s="10" t="s">
        <v>849</v>
      </c>
      <c r="L339" s="11"/>
      <c r="M339" s="11"/>
    </row>
    <row r="340" spans="1:13" ht="15" customHeight="1" x14ac:dyDescent="0.3">
      <c r="A340" s="12" t="s">
        <v>35</v>
      </c>
      <c r="B340" s="10" t="s">
        <v>36</v>
      </c>
      <c r="C340" s="10" t="s">
        <v>40</v>
      </c>
      <c r="D340" s="14" t="s">
        <v>54</v>
      </c>
      <c r="E340" s="14" t="s">
        <v>54</v>
      </c>
      <c r="F340" s="14" t="s">
        <v>646</v>
      </c>
      <c r="G340" s="14" t="s">
        <v>54</v>
      </c>
      <c r="H340" s="14" t="s">
        <v>646</v>
      </c>
      <c r="I340" s="14" t="s">
        <v>646</v>
      </c>
      <c r="J340" s="14" t="s">
        <v>646</v>
      </c>
      <c r="K340" s="10" t="s">
        <v>849</v>
      </c>
      <c r="L340" s="11"/>
      <c r="M340" s="11" t="s">
        <v>54</v>
      </c>
    </row>
    <row r="341" spans="1:13" ht="15" customHeight="1" x14ac:dyDescent="0.3">
      <c r="A341" s="12" t="s">
        <v>595</v>
      </c>
      <c r="B341" s="10" t="s">
        <v>648</v>
      </c>
      <c r="C341" s="10" t="s">
        <v>40</v>
      </c>
      <c r="D341" s="14" t="s">
        <v>54</v>
      </c>
      <c r="E341" s="14" t="s">
        <v>54</v>
      </c>
      <c r="F341" s="14" t="s">
        <v>54</v>
      </c>
      <c r="G341" s="14" t="s">
        <v>54</v>
      </c>
      <c r="H341" s="14" t="s">
        <v>646</v>
      </c>
      <c r="I341" s="14" t="s">
        <v>54</v>
      </c>
      <c r="J341" s="14" t="s">
        <v>54</v>
      </c>
      <c r="K341" s="10" t="s">
        <v>849</v>
      </c>
      <c r="L341" s="11"/>
      <c r="M341" s="11" t="s">
        <v>596</v>
      </c>
    </row>
    <row r="342" spans="1:13" ht="15" customHeight="1" x14ac:dyDescent="0.3">
      <c r="A342" s="12" t="s">
        <v>793</v>
      </c>
      <c r="B342" s="10" t="s">
        <v>792</v>
      </c>
      <c r="C342" s="10" t="s">
        <v>40</v>
      </c>
      <c r="D342" s="14"/>
      <c r="E342" s="14"/>
      <c r="F342" s="14"/>
      <c r="G342" s="14"/>
      <c r="H342" s="14" t="s">
        <v>646</v>
      </c>
      <c r="I342" s="14"/>
      <c r="J342" s="14" t="s">
        <v>54</v>
      </c>
      <c r="K342" s="10" t="s">
        <v>849</v>
      </c>
      <c r="L342" s="11"/>
      <c r="M342" s="11"/>
    </row>
    <row r="343" spans="1:13" ht="15" customHeight="1" x14ac:dyDescent="0.3">
      <c r="A343" s="12" t="s">
        <v>597</v>
      </c>
      <c r="B343" s="10" t="s">
        <v>598</v>
      </c>
      <c r="C343" s="10" t="s">
        <v>40</v>
      </c>
      <c r="D343" s="14" t="s">
        <v>54</v>
      </c>
      <c r="E343" s="14" t="s">
        <v>646</v>
      </c>
      <c r="F343" s="14" t="s">
        <v>646</v>
      </c>
      <c r="G343" s="14" t="s">
        <v>646</v>
      </c>
      <c r="H343" s="14" t="s">
        <v>646</v>
      </c>
      <c r="I343" s="14" t="s">
        <v>646</v>
      </c>
      <c r="J343" s="14" t="s">
        <v>54</v>
      </c>
      <c r="K343" s="10" t="s">
        <v>849</v>
      </c>
      <c r="L343" s="11"/>
      <c r="M343" s="11" t="s">
        <v>54</v>
      </c>
    </row>
    <row r="344" spans="1:13" ht="15" customHeight="1" x14ac:dyDescent="0.3">
      <c r="A344" s="12" t="s">
        <v>795</v>
      </c>
      <c r="B344" s="10" t="s">
        <v>794</v>
      </c>
      <c r="C344" s="10" t="s">
        <v>40</v>
      </c>
      <c r="D344" s="14"/>
      <c r="E344" s="14"/>
      <c r="F344" s="14"/>
      <c r="G344" s="14"/>
      <c r="H344" s="14" t="s">
        <v>646</v>
      </c>
      <c r="I344" s="14"/>
      <c r="J344" s="14" t="s">
        <v>54</v>
      </c>
      <c r="K344" s="10" t="s">
        <v>849</v>
      </c>
      <c r="L344" s="11"/>
      <c r="M344" s="11"/>
    </row>
    <row r="345" spans="1:13" ht="15" customHeight="1" x14ac:dyDescent="0.3">
      <c r="A345" s="12" t="s">
        <v>796</v>
      </c>
      <c r="B345" s="10" t="s">
        <v>796</v>
      </c>
      <c r="C345" s="10" t="s">
        <v>40</v>
      </c>
      <c r="D345" s="14"/>
      <c r="E345" s="14"/>
      <c r="F345" s="14"/>
      <c r="G345" s="14"/>
      <c r="H345" s="14" t="s">
        <v>646</v>
      </c>
      <c r="I345" s="14"/>
      <c r="J345" s="14" t="s">
        <v>54</v>
      </c>
      <c r="K345" s="10" t="s">
        <v>849</v>
      </c>
      <c r="L345" s="11"/>
      <c r="M345" s="11"/>
    </row>
    <row r="346" spans="1:13" ht="15" customHeight="1" x14ac:dyDescent="0.3">
      <c r="A346" s="12" t="s">
        <v>599</v>
      </c>
      <c r="B346" s="10" t="s">
        <v>600</v>
      </c>
      <c r="C346" s="10" t="s">
        <v>40</v>
      </c>
      <c r="D346" s="14" t="s">
        <v>54</v>
      </c>
      <c r="E346" s="14" t="s">
        <v>646</v>
      </c>
      <c r="F346" s="14" t="s">
        <v>646</v>
      </c>
      <c r="G346" s="14" t="s">
        <v>646</v>
      </c>
      <c r="H346" s="14" t="s">
        <v>646</v>
      </c>
      <c r="I346" s="14" t="s">
        <v>646</v>
      </c>
      <c r="J346" s="14" t="s">
        <v>54</v>
      </c>
      <c r="K346" s="10" t="s">
        <v>849</v>
      </c>
      <c r="L346" s="11"/>
      <c r="M346" s="11" t="s">
        <v>54</v>
      </c>
    </row>
    <row r="347" spans="1:13" ht="15" customHeight="1" x14ac:dyDescent="0.3">
      <c r="A347" s="12" t="s">
        <v>797</v>
      </c>
      <c r="B347" s="10" t="s">
        <v>797</v>
      </c>
      <c r="C347" s="10" t="s">
        <v>40</v>
      </c>
      <c r="D347" s="14"/>
      <c r="E347" s="14"/>
      <c r="F347" s="14"/>
      <c r="G347" s="14"/>
      <c r="H347" s="14" t="s">
        <v>646</v>
      </c>
      <c r="I347" s="14"/>
      <c r="J347" s="14" t="s">
        <v>54</v>
      </c>
      <c r="K347" s="10" t="s">
        <v>849</v>
      </c>
      <c r="L347" s="11"/>
      <c r="M347" s="11"/>
    </row>
    <row r="348" spans="1:13" ht="15" customHeight="1" x14ac:dyDescent="0.3">
      <c r="A348" s="12" t="s">
        <v>799</v>
      </c>
      <c r="B348" s="10" t="s">
        <v>798</v>
      </c>
      <c r="C348" s="10" t="s">
        <v>40</v>
      </c>
      <c r="D348" s="14"/>
      <c r="E348" s="14"/>
      <c r="F348" s="14"/>
      <c r="G348" s="14"/>
      <c r="H348" s="14" t="s">
        <v>646</v>
      </c>
      <c r="I348" s="14"/>
      <c r="J348" s="14" t="s">
        <v>54</v>
      </c>
      <c r="K348" s="10" t="s">
        <v>849</v>
      </c>
      <c r="L348" s="11"/>
      <c r="M348" s="11"/>
    </row>
    <row r="349" spans="1:13" ht="15" customHeight="1" x14ac:dyDescent="0.3">
      <c r="A349" s="12" t="s">
        <v>800</v>
      </c>
      <c r="B349" s="10" t="s">
        <v>800</v>
      </c>
      <c r="C349" s="10" t="s">
        <v>40</v>
      </c>
      <c r="D349" s="14"/>
      <c r="E349" s="14"/>
      <c r="F349" s="14"/>
      <c r="G349" s="14"/>
      <c r="H349" s="14" t="s">
        <v>646</v>
      </c>
      <c r="I349" s="14"/>
      <c r="J349" s="14" t="s">
        <v>54</v>
      </c>
      <c r="K349" s="10" t="s">
        <v>849</v>
      </c>
      <c r="L349" s="11"/>
      <c r="M349" s="11"/>
    </row>
    <row r="350" spans="1:13" ht="15" customHeight="1" x14ac:dyDescent="0.3">
      <c r="A350" s="12" t="s">
        <v>601</v>
      </c>
      <c r="B350" s="10" t="s">
        <v>602</v>
      </c>
      <c r="C350" s="10" t="s">
        <v>40</v>
      </c>
      <c r="D350" s="14" t="s">
        <v>54</v>
      </c>
      <c r="E350" s="14" t="s">
        <v>54</v>
      </c>
      <c r="F350" s="14" t="s">
        <v>54</v>
      </c>
      <c r="G350" s="14" t="s">
        <v>54</v>
      </c>
      <c r="H350" s="14" t="s">
        <v>646</v>
      </c>
      <c r="I350" s="14" t="s">
        <v>54</v>
      </c>
      <c r="J350" s="14" t="s">
        <v>54</v>
      </c>
      <c r="K350" s="10" t="s">
        <v>849</v>
      </c>
      <c r="L350" s="11"/>
      <c r="M350" s="11" t="s">
        <v>54</v>
      </c>
    </row>
    <row r="351" spans="1:13" ht="15" customHeight="1" x14ac:dyDescent="0.3">
      <c r="A351" s="12" t="s">
        <v>802</v>
      </c>
      <c r="B351" s="10" t="s">
        <v>801</v>
      </c>
      <c r="C351" s="10" t="s">
        <v>40</v>
      </c>
      <c r="D351" s="14"/>
      <c r="E351" s="14"/>
      <c r="F351" s="14"/>
      <c r="G351" s="14"/>
      <c r="H351" s="14" t="s">
        <v>646</v>
      </c>
      <c r="I351" s="14"/>
      <c r="J351" s="14" t="s">
        <v>54</v>
      </c>
      <c r="K351" s="10" t="s">
        <v>849</v>
      </c>
      <c r="L351" s="11"/>
      <c r="M351" s="11"/>
    </row>
    <row r="352" spans="1:13" ht="15" customHeight="1" x14ac:dyDescent="0.3">
      <c r="A352" s="12" t="s">
        <v>804</v>
      </c>
      <c r="B352" s="10" t="s">
        <v>803</v>
      </c>
      <c r="C352" s="10" t="s">
        <v>40</v>
      </c>
      <c r="D352" s="14"/>
      <c r="E352" s="14"/>
      <c r="F352" s="14"/>
      <c r="G352" s="14"/>
      <c r="H352" s="14" t="s">
        <v>646</v>
      </c>
      <c r="I352" s="14"/>
      <c r="J352" s="14" t="s">
        <v>54</v>
      </c>
      <c r="K352" s="10" t="s">
        <v>849</v>
      </c>
      <c r="L352" s="11"/>
      <c r="M352" s="11"/>
    </row>
    <row r="353" spans="1:13" ht="15" customHeight="1" x14ac:dyDescent="0.3">
      <c r="A353" s="12" t="s">
        <v>603</v>
      </c>
      <c r="B353" s="10" t="s">
        <v>604</v>
      </c>
      <c r="C353" s="10" t="s">
        <v>40</v>
      </c>
      <c r="D353" s="14" t="s">
        <v>54</v>
      </c>
      <c r="E353" s="14" t="s">
        <v>54</v>
      </c>
      <c r="F353" s="14" t="s">
        <v>54</v>
      </c>
      <c r="G353" s="14" t="s">
        <v>54</v>
      </c>
      <c r="H353" s="14" t="s">
        <v>646</v>
      </c>
      <c r="I353" s="14" t="s">
        <v>54</v>
      </c>
      <c r="J353" s="14" t="s">
        <v>54</v>
      </c>
      <c r="K353" s="10" t="s">
        <v>849</v>
      </c>
      <c r="L353" s="11"/>
      <c r="M353" s="11" t="s">
        <v>54</v>
      </c>
    </row>
    <row r="354" spans="1:13" ht="15" customHeight="1" x14ac:dyDescent="0.3">
      <c r="A354" s="12" t="s">
        <v>806</v>
      </c>
      <c r="B354" s="10" t="s">
        <v>805</v>
      </c>
      <c r="C354" s="10" t="s">
        <v>40</v>
      </c>
      <c r="D354" s="14" t="s">
        <v>54</v>
      </c>
      <c r="E354" s="14" t="s">
        <v>54</v>
      </c>
      <c r="F354" s="14" t="s">
        <v>54</v>
      </c>
      <c r="G354" s="14" t="s">
        <v>54</v>
      </c>
      <c r="H354" s="14" t="s">
        <v>646</v>
      </c>
      <c r="I354" s="14" t="s">
        <v>54</v>
      </c>
      <c r="J354" s="14" t="s">
        <v>646</v>
      </c>
      <c r="K354" s="10" t="s">
        <v>849</v>
      </c>
      <c r="L354" s="11"/>
      <c r="M354" s="11"/>
    </row>
    <row r="355" spans="1:13" ht="15" customHeight="1" x14ac:dyDescent="0.3">
      <c r="A355" s="12" t="s">
        <v>808</v>
      </c>
      <c r="B355" s="10" t="s">
        <v>807</v>
      </c>
      <c r="C355" s="10" t="s">
        <v>40</v>
      </c>
      <c r="D355" s="14"/>
      <c r="E355" s="14"/>
      <c r="F355" s="14"/>
      <c r="G355" s="14"/>
      <c r="H355" s="14" t="s">
        <v>646</v>
      </c>
      <c r="I355" s="14"/>
      <c r="J355" s="14" t="s">
        <v>54</v>
      </c>
      <c r="K355" s="10" t="s">
        <v>849</v>
      </c>
      <c r="L355" s="11"/>
      <c r="M355" s="11"/>
    </row>
    <row r="356" spans="1:13" ht="15" customHeight="1" x14ac:dyDescent="0.3">
      <c r="A356" s="12" t="s">
        <v>966</v>
      </c>
      <c r="B356" s="10" t="s">
        <v>967</v>
      </c>
      <c r="C356" s="10" t="s">
        <v>40</v>
      </c>
      <c r="D356" s="14"/>
      <c r="E356" s="14"/>
      <c r="F356" s="14"/>
      <c r="G356" s="14"/>
      <c r="H356" s="14" t="s">
        <v>646</v>
      </c>
      <c r="I356" s="14"/>
      <c r="J356" s="14" t="s">
        <v>54</v>
      </c>
      <c r="K356" s="10" t="s">
        <v>849</v>
      </c>
      <c r="L356" s="11"/>
      <c r="M356" s="11"/>
    </row>
    <row r="357" spans="1:13" ht="15" customHeight="1" x14ac:dyDescent="0.3">
      <c r="A357" s="12" t="s">
        <v>968</v>
      </c>
      <c r="B357" s="10" t="s">
        <v>969</v>
      </c>
      <c r="C357" s="10" t="s">
        <v>40</v>
      </c>
      <c r="D357" s="14"/>
      <c r="E357" s="14"/>
      <c r="F357" s="14"/>
      <c r="G357" s="14"/>
      <c r="H357" s="14" t="s">
        <v>646</v>
      </c>
      <c r="I357" s="14"/>
      <c r="J357" s="14" t="s">
        <v>54</v>
      </c>
      <c r="K357" s="10" t="s">
        <v>849</v>
      </c>
      <c r="L357" s="11"/>
      <c r="M357" s="11"/>
    </row>
    <row r="358" spans="1:13" ht="15" customHeight="1" x14ac:dyDescent="0.3">
      <c r="A358" s="12" t="s">
        <v>810</v>
      </c>
      <c r="B358" s="10" t="s">
        <v>809</v>
      </c>
      <c r="C358" s="10" t="s">
        <v>40</v>
      </c>
      <c r="D358" s="14" t="s">
        <v>54</v>
      </c>
      <c r="E358" s="14" t="s">
        <v>54</v>
      </c>
      <c r="F358" s="14" t="s">
        <v>54</v>
      </c>
      <c r="G358" s="14" t="s">
        <v>54</v>
      </c>
      <c r="H358" s="14" t="s">
        <v>646</v>
      </c>
      <c r="I358" s="14" t="s">
        <v>54</v>
      </c>
      <c r="J358" s="14" t="s">
        <v>646</v>
      </c>
      <c r="K358" s="10" t="s">
        <v>849</v>
      </c>
      <c r="L358" s="11"/>
      <c r="M358" s="11"/>
    </row>
    <row r="359" spans="1:13" ht="15" customHeight="1" x14ac:dyDescent="0.3">
      <c r="A359" s="12" t="s">
        <v>811</v>
      </c>
      <c r="B359" s="10" t="s">
        <v>811</v>
      </c>
      <c r="C359" s="10" t="s">
        <v>40</v>
      </c>
      <c r="D359" s="14"/>
      <c r="E359" s="14"/>
      <c r="F359" s="14"/>
      <c r="G359" s="14"/>
      <c r="H359" s="14" t="s">
        <v>646</v>
      </c>
      <c r="I359" s="14"/>
      <c r="J359" s="14" t="s">
        <v>54</v>
      </c>
      <c r="K359" s="10" t="s">
        <v>849</v>
      </c>
      <c r="L359" s="11"/>
      <c r="M359" s="11"/>
    </row>
    <row r="360" spans="1:13" ht="15" customHeight="1" x14ac:dyDescent="0.3">
      <c r="A360" s="12" t="s">
        <v>812</v>
      </c>
      <c r="B360" s="10" t="s">
        <v>812</v>
      </c>
      <c r="C360" s="10" t="s">
        <v>40</v>
      </c>
      <c r="D360" s="14"/>
      <c r="E360" s="14"/>
      <c r="F360" s="14"/>
      <c r="G360" s="14"/>
      <c r="H360" s="14" t="s">
        <v>646</v>
      </c>
      <c r="I360" s="14"/>
      <c r="J360" s="14" t="s">
        <v>54</v>
      </c>
      <c r="K360" s="10" t="s">
        <v>849</v>
      </c>
      <c r="L360" s="11"/>
      <c r="M360" s="11"/>
    </row>
    <row r="361" spans="1:13" ht="15" customHeight="1" x14ac:dyDescent="0.3">
      <c r="A361" s="12" t="s">
        <v>814</v>
      </c>
      <c r="B361" s="10" t="s">
        <v>813</v>
      </c>
      <c r="C361" s="10" t="s">
        <v>40</v>
      </c>
      <c r="D361" s="14"/>
      <c r="E361" s="14"/>
      <c r="F361" s="14"/>
      <c r="G361" s="14"/>
      <c r="H361" s="14" t="s">
        <v>646</v>
      </c>
      <c r="I361" s="14"/>
      <c r="J361" s="14" t="s">
        <v>54</v>
      </c>
      <c r="K361" s="10" t="s">
        <v>849</v>
      </c>
      <c r="L361" s="11"/>
      <c r="M361" s="11"/>
    </row>
    <row r="362" spans="1:13" ht="15" customHeight="1" x14ac:dyDescent="0.3">
      <c r="A362" s="12" t="s">
        <v>815</v>
      </c>
      <c r="B362" s="10" t="s">
        <v>815</v>
      </c>
      <c r="C362" s="10" t="s">
        <v>40</v>
      </c>
      <c r="D362" s="14"/>
      <c r="E362" s="14"/>
      <c r="F362" s="14"/>
      <c r="G362" s="14"/>
      <c r="H362" s="14" t="s">
        <v>646</v>
      </c>
      <c r="I362" s="14"/>
      <c r="J362" s="14" t="s">
        <v>54</v>
      </c>
      <c r="K362" s="10" t="s">
        <v>849</v>
      </c>
      <c r="L362" s="11"/>
      <c r="M362" s="11"/>
    </row>
    <row r="363" spans="1:13" ht="15" customHeight="1" x14ac:dyDescent="0.3">
      <c r="A363" s="12" t="s">
        <v>970</v>
      </c>
      <c r="B363" s="10" t="s">
        <v>971</v>
      </c>
      <c r="C363" s="10" t="s">
        <v>40</v>
      </c>
      <c r="D363" s="14"/>
      <c r="E363" s="14"/>
      <c r="F363" s="14"/>
      <c r="G363" s="14"/>
      <c r="H363" s="14" t="s">
        <v>646</v>
      </c>
      <c r="I363" s="14"/>
      <c r="J363" s="14" t="s">
        <v>54</v>
      </c>
      <c r="K363" s="10" t="s">
        <v>849</v>
      </c>
      <c r="L363" s="11"/>
      <c r="M363" s="11"/>
    </row>
    <row r="364" spans="1:13" ht="15" customHeight="1" x14ac:dyDescent="0.3">
      <c r="A364" s="12" t="s">
        <v>605</v>
      </c>
      <c r="B364" s="10" t="s">
        <v>606</v>
      </c>
      <c r="C364" s="10" t="s">
        <v>48</v>
      </c>
      <c r="D364" s="14" t="s">
        <v>646</v>
      </c>
      <c r="E364" s="14" t="s">
        <v>646</v>
      </c>
      <c r="F364" s="14" t="s">
        <v>54</v>
      </c>
      <c r="G364" s="14" t="s">
        <v>54</v>
      </c>
      <c r="H364" s="14" t="s">
        <v>54</v>
      </c>
      <c r="I364" s="14" t="s">
        <v>646</v>
      </c>
      <c r="J364" s="14" t="s">
        <v>54</v>
      </c>
      <c r="K364" s="10" t="s">
        <v>825</v>
      </c>
      <c r="L364" s="11" t="s">
        <v>915</v>
      </c>
      <c r="M364" s="11" t="s">
        <v>607</v>
      </c>
    </row>
    <row r="365" spans="1:13" ht="15" customHeight="1" x14ac:dyDescent="0.3">
      <c r="A365" s="12" t="s">
        <v>608</v>
      </c>
      <c r="B365" s="10" t="s">
        <v>609</v>
      </c>
      <c r="C365" s="10" t="s">
        <v>48</v>
      </c>
      <c r="D365" s="14" t="s">
        <v>54</v>
      </c>
      <c r="E365" s="14" t="s">
        <v>54</v>
      </c>
      <c r="F365" s="14" t="s">
        <v>54</v>
      </c>
      <c r="G365" s="14" t="s">
        <v>54</v>
      </c>
      <c r="H365" s="14" t="s">
        <v>646</v>
      </c>
      <c r="I365" s="14" t="s">
        <v>54</v>
      </c>
      <c r="J365" s="14" t="s">
        <v>54</v>
      </c>
      <c r="K365" s="10" t="s">
        <v>849</v>
      </c>
      <c r="L365" s="11"/>
      <c r="M365" s="11" t="s">
        <v>54</v>
      </c>
    </row>
    <row r="366" spans="1:13" ht="15" customHeight="1" x14ac:dyDescent="0.3">
      <c r="A366" s="12" t="s">
        <v>610</v>
      </c>
      <c r="B366" s="10" t="s">
        <v>611</v>
      </c>
      <c r="C366" s="10" t="s">
        <v>48</v>
      </c>
      <c r="D366" s="14" t="s">
        <v>646</v>
      </c>
      <c r="E366" s="14" t="s">
        <v>646</v>
      </c>
      <c r="F366" s="14" t="s">
        <v>54</v>
      </c>
      <c r="G366" s="14" t="s">
        <v>54</v>
      </c>
      <c r="H366" s="14" t="s">
        <v>646</v>
      </c>
      <c r="I366" s="14" t="s">
        <v>646</v>
      </c>
      <c r="J366" s="14" t="s">
        <v>54</v>
      </c>
      <c r="K366" s="10" t="s">
        <v>822</v>
      </c>
      <c r="L366" s="11" t="s">
        <v>880</v>
      </c>
      <c r="M366" s="11" t="s">
        <v>612</v>
      </c>
    </row>
    <row r="367" spans="1:13" ht="15" customHeight="1" x14ac:dyDescent="0.3">
      <c r="A367" s="12" t="s">
        <v>613</v>
      </c>
      <c r="B367" s="10" t="s">
        <v>614</v>
      </c>
      <c r="C367" s="10" t="s">
        <v>48</v>
      </c>
      <c r="D367" s="14" t="s">
        <v>646</v>
      </c>
      <c r="E367" s="14" t="s">
        <v>54</v>
      </c>
      <c r="F367" s="14" t="s">
        <v>54</v>
      </c>
      <c r="G367" s="14" t="s">
        <v>54</v>
      </c>
      <c r="H367" s="14" t="s">
        <v>54</v>
      </c>
      <c r="I367" s="14" t="s">
        <v>646</v>
      </c>
      <c r="J367" s="14" t="s">
        <v>54</v>
      </c>
      <c r="K367" s="10" t="s">
        <v>824</v>
      </c>
      <c r="L367" s="11" t="s">
        <v>870</v>
      </c>
      <c r="M367" s="11" t="s">
        <v>615</v>
      </c>
    </row>
    <row r="368" spans="1:13" ht="15" customHeight="1" x14ac:dyDescent="0.3">
      <c r="A368" s="12" t="s">
        <v>616</v>
      </c>
      <c r="B368" s="10" t="s">
        <v>617</v>
      </c>
      <c r="C368" s="10" t="s">
        <v>48</v>
      </c>
      <c r="D368" s="14" t="s">
        <v>646</v>
      </c>
      <c r="E368" s="14" t="s">
        <v>54</v>
      </c>
      <c r="F368" s="14" t="s">
        <v>54</v>
      </c>
      <c r="G368" s="14" t="s">
        <v>54</v>
      </c>
      <c r="H368" s="14" t="s">
        <v>646</v>
      </c>
      <c r="I368" s="14" t="s">
        <v>646</v>
      </c>
      <c r="J368" s="14" t="s">
        <v>54</v>
      </c>
      <c r="K368" s="10" t="s">
        <v>849</v>
      </c>
      <c r="L368" s="11" t="s">
        <v>870</v>
      </c>
      <c r="M368" s="11" t="s">
        <v>615</v>
      </c>
    </row>
    <row r="369" spans="1:13" ht="15" customHeight="1" x14ac:dyDescent="0.3">
      <c r="A369" s="12" t="s">
        <v>618</v>
      </c>
      <c r="B369" s="10" t="s">
        <v>619</v>
      </c>
      <c r="C369" s="10" t="s">
        <v>48</v>
      </c>
      <c r="D369" s="14" t="s">
        <v>646</v>
      </c>
      <c r="E369" s="14" t="s">
        <v>54</v>
      </c>
      <c r="F369" s="14" t="s">
        <v>54</v>
      </c>
      <c r="G369" s="14" t="s">
        <v>54</v>
      </c>
      <c r="H369" s="14" t="s">
        <v>646</v>
      </c>
      <c r="I369" s="14" t="s">
        <v>646</v>
      </c>
      <c r="J369" s="14" t="s">
        <v>54</v>
      </c>
      <c r="K369" s="10" t="s">
        <v>849</v>
      </c>
      <c r="L369" s="11" t="s">
        <v>870</v>
      </c>
      <c r="M369" s="11" t="s">
        <v>615</v>
      </c>
    </row>
    <row r="370" spans="1:13" ht="15" customHeight="1" x14ac:dyDescent="0.3">
      <c r="A370" s="12" t="s">
        <v>620</v>
      </c>
      <c r="B370" s="10" t="s">
        <v>621</v>
      </c>
      <c r="C370" s="10" t="s">
        <v>48</v>
      </c>
      <c r="D370" s="14" t="s">
        <v>646</v>
      </c>
      <c r="E370" s="14" t="s">
        <v>54</v>
      </c>
      <c r="F370" s="14" t="s">
        <v>54</v>
      </c>
      <c r="G370" s="14" t="s">
        <v>54</v>
      </c>
      <c r="H370" s="14" t="s">
        <v>646</v>
      </c>
      <c r="I370" s="14" t="s">
        <v>646</v>
      </c>
      <c r="J370" s="14" t="s">
        <v>54</v>
      </c>
      <c r="K370" s="10" t="s">
        <v>849</v>
      </c>
      <c r="L370" s="11" t="s">
        <v>870</v>
      </c>
      <c r="M370" s="11" t="s">
        <v>615</v>
      </c>
    </row>
    <row r="371" spans="1:13" ht="15" customHeight="1" x14ac:dyDescent="0.3">
      <c r="A371" s="12" t="s">
        <v>622</v>
      </c>
      <c r="B371" s="10" t="s">
        <v>623</v>
      </c>
      <c r="C371" s="10" t="s">
        <v>40</v>
      </c>
      <c r="D371" s="14" t="s">
        <v>646</v>
      </c>
      <c r="E371" s="14" t="s">
        <v>54</v>
      </c>
      <c r="F371" s="14" t="s">
        <v>54</v>
      </c>
      <c r="G371" s="14" t="s">
        <v>646</v>
      </c>
      <c r="H371" s="14" t="s">
        <v>54</v>
      </c>
      <c r="I371" s="14" t="s">
        <v>646</v>
      </c>
      <c r="J371" s="14" t="s">
        <v>54</v>
      </c>
      <c r="K371" s="10" t="s">
        <v>821</v>
      </c>
      <c r="L371" s="11" t="s">
        <v>921</v>
      </c>
      <c r="M371" s="11" t="s">
        <v>624</v>
      </c>
    </row>
    <row r="372" spans="1:13" ht="15" customHeight="1" x14ac:dyDescent="0.3">
      <c r="A372" s="12" t="s">
        <v>844</v>
      </c>
      <c r="B372" s="10" t="s">
        <v>845</v>
      </c>
      <c r="C372" s="10" t="s">
        <v>40</v>
      </c>
      <c r="D372" s="14" t="s">
        <v>54</v>
      </c>
      <c r="E372" s="14" t="s">
        <v>54</v>
      </c>
      <c r="F372" s="14" t="s">
        <v>54</v>
      </c>
      <c r="G372" s="14" t="s">
        <v>54</v>
      </c>
      <c r="H372" s="14" t="s">
        <v>54</v>
      </c>
      <c r="I372" s="14" t="s">
        <v>54</v>
      </c>
      <c r="J372" s="14" t="s">
        <v>646</v>
      </c>
      <c r="K372" s="10" t="s">
        <v>849</v>
      </c>
      <c r="L372" s="11"/>
      <c r="M372" s="11"/>
    </row>
    <row r="373" spans="1:13" ht="15" customHeight="1" x14ac:dyDescent="0.3">
      <c r="A373" s="12" t="s">
        <v>625</v>
      </c>
      <c r="B373" s="10" t="s">
        <v>626</v>
      </c>
      <c r="C373" s="10" t="s">
        <v>48</v>
      </c>
      <c r="D373" s="14" t="s">
        <v>54</v>
      </c>
      <c r="E373" s="14" t="s">
        <v>646</v>
      </c>
      <c r="F373" s="14" t="s">
        <v>54</v>
      </c>
      <c r="G373" s="14" t="s">
        <v>54</v>
      </c>
      <c r="H373" s="14" t="s">
        <v>54</v>
      </c>
      <c r="I373" s="14" t="s">
        <v>54</v>
      </c>
      <c r="J373" s="14" t="s">
        <v>54</v>
      </c>
      <c r="K373" s="10" t="s">
        <v>849</v>
      </c>
      <c r="L373" s="11"/>
      <c r="M373" s="11" t="s">
        <v>54</v>
      </c>
    </row>
    <row r="374" spans="1:13" ht="15" customHeight="1" x14ac:dyDescent="0.3">
      <c r="A374" s="12" t="s">
        <v>627</v>
      </c>
      <c r="B374" s="10" t="s">
        <v>628</v>
      </c>
      <c r="C374" s="10" t="s">
        <v>40</v>
      </c>
      <c r="D374" s="14" t="s">
        <v>54</v>
      </c>
      <c r="E374" s="14" t="s">
        <v>54</v>
      </c>
      <c r="F374" s="14" t="s">
        <v>54</v>
      </c>
      <c r="G374" s="14" t="s">
        <v>54</v>
      </c>
      <c r="H374" s="14" t="s">
        <v>646</v>
      </c>
      <c r="I374" s="14" t="s">
        <v>54</v>
      </c>
      <c r="J374" s="14" t="s">
        <v>646</v>
      </c>
      <c r="K374" s="10" t="s">
        <v>849</v>
      </c>
      <c r="L374" s="11"/>
      <c r="M374" s="11" t="s">
        <v>54</v>
      </c>
    </row>
    <row r="375" spans="1:13" ht="15" customHeight="1" x14ac:dyDescent="0.3">
      <c r="A375" s="12" t="s">
        <v>629</v>
      </c>
      <c r="B375" s="10" t="s">
        <v>630</v>
      </c>
      <c r="C375" s="10" t="s">
        <v>40</v>
      </c>
      <c r="D375" s="14" t="s">
        <v>54</v>
      </c>
      <c r="E375" s="14" t="s">
        <v>54</v>
      </c>
      <c r="F375" s="14" t="s">
        <v>54</v>
      </c>
      <c r="G375" s="14" t="s">
        <v>54</v>
      </c>
      <c r="H375" s="14" t="s">
        <v>646</v>
      </c>
      <c r="I375" s="14" t="s">
        <v>54</v>
      </c>
      <c r="J375" s="14" t="s">
        <v>54</v>
      </c>
      <c r="K375" s="10" t="s">
        <v>849</v>
      </c>
      <c r="L375" s="11"/>
      <c r="M375" s="11" t="s">
        <v>54</v>
      </c>
    </row>
    <row r="376" spans="1:13" ht="15" customHeight="1" x14ac:dyDescent="0.3">
      <c r="A376" s="12" t="s">
        <v>631</v>
      </c>
      <c r="B376" s="10" t="s">
        <v>632</v>
      </c>
      <c r="C376" s="10" t="s">
        <v>48</v>
      </c>
      <c r="D376" s="14" t="s">
        <v>646</v>
      </c>
      <c r="E376" s="14" t="s">
        <v>54</v>
      </c>
      <c r="F376" s="14" t="s">
        <v>54</v>
      </c>
      <c r="G376" s="14" t="s">
        <v>54</v>
      </c>
      <c r="H376" s="14" t="s">
        <v>646</v>
      </c>
      <c r="I376" s="14" t="s">
        <v>646</v>
      </c>
      <c r="J376" s="14" t="s">
        <v>54</v>
      </c>
      <c r="K376" s="10" t="s">
        <v>824</v>
      </c>
      <c r="L376" s="11" t="s">
        <v>860</v>
      </c>
      <c r="M376" s="11" t="s">
        <v>54</v>
      </c>
    </row>
    <row r="377" spans="1:13" ht="15" customHeight="1" x14ac:dyDescent="0.3">
      <c r="A377" s="12" t="s">
        <v>846</v>
      </c>
      <c r="B377" s="10" t="s">
        <v>847</v>
      </c>
      <c r="C377" s="10" t="s">
        <v>40</v>
      </c>
      <c r="D377" s="14" t="s">
        <v>54</v>
      </c>
      <c r="E377" s="14" t="s">
        <v>54</v>
      </c>
      <c r="F377" s="14" t="s">
        <v>54</v>
      </c>
      <c r="G377" s="14" t="s">
        <v>54</v>
      </c>
      <c r="H377" s="14" t="s">
        <v>54</v>
      </c>
      <c r="I377" s="14" t="s">
        <v>54</v>
      </c>
      <c r="J377" s="14" t="s">
        <v>646</v>
      </c>
      <c r="K377" s="10" t="s">
        <v>849</v>
      </c>
      <c r="L377" s="11"/>
      <c r="M377" s="11"/>
    </row>
    <row r="378" spans="1:13" ht="15" customHeight="1" x14ac:dyDescent="0.3">
      <c r="A378" s="12" t="s">
        <v>633</v>
      </c>
      <c r="B378" s="10" t="s">
        <v>634</v>
      </c>
      <c r="C378" s="10" t="s">
        <v>48</v>
      </c>
      <c r="D378" s="14" t="s">
        <v>646</v>
      </c>
      <c r="E378" s="14" t="s">
        <v>54</v>
      </c>
      <c r="F378" s="14" t="s">
        <v>54</v>
      </c>
      <c r="G378" s="14" t="s">
        <v>54</v>
      </c>
      <c r="H378" s="14" t="s">
        <v>646</v>
      </c>
      <c r="I378" s="14" t="s">
        <v>646</v>
      </c>
      <c r="J378" s="14" t="s">
        <v>54</v>
      </c>
      <c r="K378" s="10" t="s">
        <v>821</v>
      </c>
      <c r="L378" s="11" t="s">
        <v>868</v>
      </c>
      <c r="M378" s="11" t="s">
        <v>635</v>
      </c>
    </row>
    <row r="379" spans="1:13" ht="15" customHeight="1" x14ac:dyDescent="0.3">
      <c r="A379" s="12" t="s">
        <v>636</v>
      </c>
      <c r="B379" s="10" t="s">
        <v>637</v>
      </c>
      <c r="C379" s="10" t="s">
        <v>48</v>
      </c>
      <c r="D379" s="14" t="s">
        <v>646</v>
      </c>
      <c r="E379" s="14" t="s">
        <v>54</v>
      </c>
      <c r="F379" s="14" t="s">
        <v>54</v>
      </c>
      <c r="G379" s="14" t="s">
        <v>54</v>
      </c>
      <c r="H379" s="14" t="s">
        <v>646</v>
      </c>
      <c r="I379" s="14" t="s">
        <v>646</v>
      </c>
      <c r="J379" s="14" t="s">
        <v>54</v>
      </c>
      <c r="K379" s="10" t="s">
        <v>822</v>
      </c>
      <c r="L379" s="11" t="s">
        <v>851</v>
      </c>
      <c r="M379" s="11" t="s">
        <v>638</v>
      </c>
    </row>
    <row r="380" spans="1:13" ht="15" customHeight="1" x14ac:dyDescent="0.3">
      <c r="A380" s="12" t="s">
        <v>817</v>
      </c>
      <c r="B380" s="10" t="s">
        <v>816</v>
      </c>
      <c r="C380" s="10" t="s">
        <v>40</v>
      </c>
      <c r="D380" s="14"/>
      <c r="E380" s="14"/>
      <c r="F380" s="14"/>
      <c r="G380" s="14"/>
      <c r="H380" s="14" t="s">
        <v>646</v>
      </c>
      <c r="I380" s="14"/>
      <c r="J380" s="14" t="s">
        <v>54</v>
      </c>
      <c r="K380" s="10" t="s">
        <v>849</v>
      </c>
      <c r="L380" s="11"/>
      <c r="M380" s="11"/>
    </row>
    <row r="381" spans="1:13" ht="15" customHeight="1" x14ac:dyDescent="0.3">
      <c r="A381" s="12" t="s">
        <v>819</v>
      </c>
      <c r="B381" s="10" t="s">
        <v>818</v>
      </c>
      <c r="C381" s="10" t="s">
        <v>40</v>
      </c>
      <c r="D381" s="14"/>
      <c r="E381" s="14"/>
      <c r="F381" s="14"/>
      <c r="G381" s="14"/>
      <c r="H381" s="14" t="s">
        <v>646</v>
      </c>
      <c r="I381" s="14"/>
      <c r="J381" s="14" t="s">
        <v>54</v>
      </c>
      <c r="K381" s="10" t="s">
        <v>849</v>
      </c>
      <c r="L381" s="11"/>
      <c r="M381" s="11"/>
    </row>
    <row r="382" spans="1:13" ht="15" customHeight="1" x14ac:dyDescent="0.3">
      <c r="A382" s="12" t="s">
        <v>972</v>
      </c>
      <c r="B382" s="10" t="s">
        <v>973</v>
      </c>
      <c r="C382" s="10" t="s">
        <v>40</v>
      </c>
      <c r="D382" s="14"/>
      <c r="E382" s="14"/>
      <c r="F382" s="14"/>
      <c r="G382" s="14"/>
      <c r="H382" s="14" t="s">
        <v>646</v>
      </c>
      <c r="I382" s="14"/>
      <c r="J382" s="14" t="s">
        <v>54</v>
      </c>
      <c r="K382" s="10" t="s">
        <v>849</v>
      </c>
      <c r="L382" s="11"/>
      <c r="M382" s="11"/>
    </row>
    <row r="383" spans="1:13" ht="15" customHeight="1" x14ac:dyDescent="0.3">
      <c r="A383" s="12" t="s">
        <v>639</v>
      </c>
      <c r="B383" s="10" t="s">
        <v>640</v>
      </c>
      <c r="C383" s="10" t="s">
        <v>40</v>
      </c>
      <c r="D383" s="14" t="s">
        <v>54</v>
      </c>
      <c r="E383" s="14" t="s">
        <v>54</v>
      </c>
      <c r="F383" s="14" t="s">
        <v>54</v>
      </c>
      <c r="G383" s="14" t="s">
        <v>54</v>
      </c>
      <c r="H383" s="14" t="s">
        <v>54</v>
      </c>
      <c r="I383" s="14" t="s">
        <v>646</v>
      </c>
      <c r="J383" s="14" t="s">
        <v>54</v>
      </c>
      <c r="K383" s="10" t="s">
        <v>849</v>
      </c>
      <c r="L383" s="11"/>
      <c r="M383" s="11" t="s">
        <v>54</v>
      </c>
    </row>
  </sheetData>
  <conditionalFormatting sqref="D1 F1:I1 D2:I1048576">
    <cfRule type="cellIs" dxfId="27" priority="3" operator="equal">
      <formula>"X"</formula>
    </cfRule>
  </conditionalFormatting>
  <conditionalFormatting sqref="E1">
    <cfRule type="cellIs" dxfId="26" priority="2" operator="equal">
      <formula>"X"</formula>
    </cfRule>
  </conditionalFormatting>
  <conditionalFormatting sqref="J1:J1048576">
    <cfRule type="containsText" dxfId="25" priority="1" operator="containsText" text="X">
      <formula>NOT(ISERROR(SEARCH("X",J1)))</formula>
    </cfRule>
  </conditionalFormatting>
  <hyperlinks>
    <hyperlink ref="L4" r:id="rId1" xr:uid="{D89EDEB9-E7B6-490B-AB2F-857A913E2C53}"/>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AEB6-9857-4C58-8009-BC6CD63464A8}">
  <dimension ref="A2:A15"/>
  <sheetViews>
    <sheetView workbookViewId="0"/>
  </sheetViews>
  <sheetFormatPr defaultColWidth="8.77734375" defaultRowHeight="14.4" x14ac:dyDescent="0.3"/>
  <cols>
    <col min="1" max="1" width="87.77734375" style="6" customWidth="1"/>
    <col min="2" max="16384" width="8.77734375" style="5"/>
  </cols>
  <sheetData>
    <row r="2" spans="1:1" x14ac:dyDescent="0.3">
      <c r="A2" s="2" t="s">
        <v>1</v>
      </c>
    </row>
    <row r="3" spans="1:1" x14ac:dyDescent="0.3">
      <c r="A3" s="7" t="s">
        <v>651</v>
      </c>
    </row>
    <row r="4" spans="1:1" x14ac:dyDescent="0.3">
      <c r="A4" s="7" t="s">
        <v>650</v>
      </c>
    </row>
    <row r="5" spans="1:1" x14ac:dyDescent="0.3">
      <c r="A5" s="7" t="s">
        <v>642</v>
      </c>
    </row>
    <row r="6" spans="1:1" x14ac:dyDescent="0.3">
      <c r="A6" s="7" t="s">
        <v>643</v>
      </c>
    </row>
    <row r="7" spans="1:1" x14ac:dyDescent="0.3">
      <c r="A7" s="7" t="s">
        <v>644</v>
      </c>
    </row>
    <row r="8" spans="1:1" x14ac:dyDescent="0.3">
      <c r="A8" s="7" t="s">
        <v>652</v>
      </c>
    </row>
    <row r="9" spans="1:1" x14ac:dyDescent="0.3">
      <c r="A9" s="1" t="s">
        <v>975</v>
      </c>
    </row>
    <row r="10" spans="1:1" x14ac:dyDescent="0.3">
      <c r="A10" s="1" t="s">
        <v>655</v>
      </c>
    </row>
    <row r="11" spans="1:1" x14ac:dyDescent="0.3">
      <c r="A11" s="1" t="s">
        <v>938</v>
      </c>
    </row>
    <row r="12" spans="1:1" x14ac:dyDescent="0.3">
      <c r="A12" s="7" t="s">
        <v>649</v>
      </c>
    </row>
    <row r="13" spans="1:1" x14ac:dyDescent="0.3">
      <c r="A13" s="1" t="s">
        <v>974</v>
      </c>
    </row>
    <row r="14" spans="1:1" x14ac:dyDescent="0.3">
      <c r="A14" s="8" t="s">
        <v>0</v>
      </c>
    </row>
    <row r="15" spans="1:1" x14ac:dyDescent="0.3">
      <c r="A15" s="9">
        <v>45824</v>
      </c>
    </row>
  </sheetData>
  <hyperlinks>
    <hyperlink ref="A3" r:id="rId1" display="EU-unielijst en informatie" xr:uid="{A81067DC-70AE-4E3F-B018-B7C9D7D95E17}"/>
    <hyperlink ref="A4" r:id="rId2" xr:uid="{0886AEF1-06FE-4124-9B41-83AA9B41692E}"/>
    <hyperlink ref="A5" r:id="rId3" xr:uid="{2BEC13F3-9373-4B1C-B8F4-04B526B7D219}"/>
    <hyperlink ref="A6" r:id="rId4" xr:uid="{AF38F225-A95F-4EE0-905B-32395BCDAFBA}"/>
    <hyperlink ref="A7" r:id="rId5" xr:uid="{58183B38-121A-4C3C-8C4A-277AA9E8A777}"/>
    <hyperlink ref="A8" r:id="rId6" xr:uid="{E6A212BE-C729-4993-95C4-9435F6036B12}"/>
    <hyperlink ref="A12" r:id="rId7" xr:uid="{58693BC0-B767-41A0-94CD-A87338C383A1}"/>
    <hyperlink ref="A13" r:id="rId8" display="https://www.provincieantwerpen.be/content/dam/provant/dlm/dmn/Invasieve uitheemse soorten in het vizier.pdf.coredownload.pdf" xr:uid="{4EC22AC9-0FFE-421C-A6F8-6F352D2A6522}"/>
    <hyperlink ref="A9" r:id="rId9" display="https://www.nvwa.nl/documenten/plant/planten-in-de-natuur/exoten/publicaties/veldgids-invasieve-houtige-planten-in-nederland" xr:uid="{88C23CBB-4B40-4614-A72E-A0BAC598381E}"/>
    <hyperlink ref="A11" r:id="rId10" display="https://www.iasregulation.be/nl/5/" xr:uid="{93A9EB8C-7565-4E4C-8FA7-790C52377690}"/>
    <hyperlink ref="A10" r:id="rId11" display="https://publicaties.vlaanderen.be/view-file/52872" xr:uid="{D3CC5934-FEA1-4863-9B0D-8BDFEA0EA4E3}"/>
  </hyperlinks>
  <pageMargins left="0.7" right="0.7" top="0.75" bottom="0.75" header="0.3" footer="0.3"/>
  <tableParts count="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0E32-FA55-43B4-BF14-2AA484375846}">
  <dimension ref="A1"/>
  <sheetViews>
    <sheetView workbookViewId="0"/>
  </sheetViews>
  <sheetFormatPr defaultRowHeight="14.4" x14ac:dyDescent="0.3"/>
  <cols>
    <col min="1" max="16384" width="8.88671875" style="15"/>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57223-9F82-4EE0-A6D4-D6494F69D59B}">
  <dimension ref="B1:K5664"/>
  <sheetViews>
    <sheetView workbookViewId="0"/>
  </sheetViews>
  <sheetFormatPr defaultRowHeight="14.4" x14ac:dyDescent="0.3"/>
  <cols>
    <col min="1" max="1" width="10.44140625" customWidth="1"/>
    <col min="2" max="2" width="23.33203125" customWidth="1"/>
    <col min="3" max="3" width="26.109375" customWidth="1"/>
    <col min="4" max="4" width="13.109375" customWidth="1"/>
    <col min="5" max="5" width="14.33203125" customWidth="1"/>
    <col min="10" max="10" width="34" customWidth="1"/>
    <col min="11" max="11" width="55.33203125" customWidth="1"/>
  </cols>
  <sheetData>
    <row r="1" spans="4:11" ht="100.8" x14ac:dyDescent="0.3">
      <c r="J1" t="str">
        <f>TRIM(B1)</f>
        <v/>
      </c>
      <c r="K1" s="16" t="s">
        <v>976</v>
      </c>
    </row>
    <row r="2" spans="4:11" x14ac:dyDescent="0.3">
      <c r="D2" s="17"/>
      <c r="E2" s="17"/>
      <c r="G2" s="18"/>
      <c r="J2" t="str">
        <f t="shared" ref="J2:J65" si="0">TRIM(B2)</f>
        <v/>
      </c>
    </row>
    <row r="3" spans="4:11" x14ac:dyDescent="0.3">
      <c r="D3" s="17"/>
      <c r="E3" s="17"/>
      <c r="G3" s="18"/>
      <c r="J3" t="str">
        <f t="shared" si="0"/>
        <v/>
      </c>
    </row>
    <row r="4" spans="4:11" x14ac:dyDescent="0.3">
      <c r="D4" s="17"/>
      <c r="E4" s="17"/>
      <c r="J4" t="str">
        <f t="shared" si="0"/>
        <v/>
      </c>
    </row>
    <row r="5" spans="4:11" x14ac:dyDescent="0.3">
      <c r="D5" s="17"/>
      <c r="E5" s="17"/>
      <c r="G5" s="18"/>
      <c r="J5" t="str">
        <f t="shared" si="0"/>
        <v/>
      </c>
    </row>
    <row r="6" spans="4:11" x14ac:dyDescent="0.3">
      <c r="D6" s="17"/>
      <c r="E6" s="17"/>
      <c r="J6" t="str">
        <f t="shared" si="0"/>
        <v/>
      </c>
    </row>
    <row r="7" spans="4:11" x14ac:dyDescent="0.3">
      <c r="D7" s="17"/>
      <c r="E7" s="17"/>
      <c r="G7" s="18"/>
      <c r="J7" t="str">
        <f t="shared" si="0"/>
        <v/>
      </c>
    </row>
    <row r="8" spans="4:11" x14ac:dyDescent="0.3">
      <c r="D8" s="17"/>
      <c r="E8" s="17"/>
      <c r="J8" t="str">
        <f t="shared" si="0"/>
        <v/>
      </c>
    </row>
    <row r="9" spans="4:11" x14ac:dyDescent="0.3">
      <c r="D9" s="17"/>
      <c r="E9" s="17"/>
      <c r="J9" t="str">
        <f t="shared" si="0"/>
        <v/>
      </c>
    </row>
    <row r="10" spans="4:11" x14ac:dyDescent="0.3">
      <c r="D10" s="17"/>
      <c r="E10" s="17"/>
      <c r="G10" s="18"/>
      <c r="J10" t="str">
        <f t="shared" si="0"/>
        <v/>
      </c>
    </row>
    <row r="11" spans="4:11" x14ac:dyDescent="0.3">
      <c r="D11" s="17"/>
      <c r="E11" s="17"/>
      <c r="G11" s="18"/>
      <c r="J11" t="str">
        <f t="shared" si="0"/>
        <v/>
      </c>
    </row>
    <row r="12" spans="4:11" x14ac:dyDescent="0.3">
      <c r="D12" s="17"/>
      <c r="E12" s="17"/>
      <c r="J12" t="str">
        <f t="shared" si="0"/>
        <v/>
      </c>
    </row>
    <row r="13" spans="4:11" x14ac:dyDescent="0.3">
      <c r="D13" s="17"/>
      <c r="E13" s="17"/>
      <c r="J13" t="str">
        <f t="shared" si="0"/>
        <v/>
      </c>
    </row>
    <row r="14" spans="4:11" x14ac:dyDescent="0.3">
      <c r="D14" s="17"/>
      <c r="E14" s="17"/>
      <c r="J14" t="str">
        <f t="shared" si="0"/>
        <v/>
      </c>
    </row>
    <row r="15" spans="4:11" x14ac:dyDescent="0.3">
      <c r="D15" s="17"/>
      <c r="E15" s="17"/>
      <c r="J15" t="str">
        <f t="shared" si="0"/>
        <v/>
      </c>
    </row>
    <row r="16" spans="4:11" x14ac:dyDescent="0.3">
      <c r="D16" s="17"/>
      <c r="E16" s="17"/>
      <c r="G16" s="18"/>
      <c r="J16" t="str">
        <f t="shared" si="0"/>
        <v/>
      </c>
    </row>
    <row r="17" spans="4:10" x14ac:dyDescent="0.3">
      <c r="D17" s="17"/>
      <c r="E17" s="17"/>
      <c r="J17" t="str">
        <f t="shared" si="0"/>
        <v/>
      </c>
    </row>
    <row r="18" spans="4:10" x14ac:dyDescent="0.3">
      <c r="D18" s="17"/>
      <c r="E18" s="17"/>
      <c r="J18" t="str">
        <f t="shared" si="0"/>
        <v/>
      </c>
    </row>
    <row r="19" spans="4:10" x14ac:dyDescent="0.3">
      <c r="D19" s="17"/>
      <c r="E19" s="17"/>
      <c r="J19" t="str">
        <f t="shared" si="0"/>
        <v/>
      </c>
    </row>
    <row r="20" spans="4:10" x14ac:dyDescent="0.3">
      <c r="D20" s="17"/>
      <c r="E20" s="17"/>
      <c r="J20" t="str">
        <f t="shared" si="0"/>
        <v/>
      </c>
    </row>
    <row r="21" spans="4:10" x14ac:dyDescent="0.3">
      <c r="D21" s="17"/>
      <c r="E21" s="17"/>
      <c r="J21" t="str">
        <f t="shared" si="0"/>
        <v/>
      </c>
    </row>
    <row r="22" spans="4:10" x14ac:dyDescent="0.3">
      <c r="D22" s="17"/>
      <c r="E22" s="17"/>
      <c r="J22" t="str">
        <f t="shared" si="0"/>
        <v/>
      </c>
    </row>
    <row r="23" spans="4:10" x14ac:dyDescent="0.3">
      <c r="D23" s="17"/>
      <c r="E23" s="17"/>
      <c r="J23" t="str">
        <f t="shared" si="0"/>
        <v/>
      </c>
    </row>
    <row r="24" spans="4:10" x14ac:dyDescent="0.3">
      <c r="D24" s="17"/>
      <c r="E24" s="17"/>
      <c r="J24" t="str">
        <f t="shared" si="0"/>
        <v/>
      </c>
    </row>
    <row r="25" spans="4:10" x14ac:dyDescent="0.3">
      <c r="D25" s="17"/>
      <c r="E25" s="17"/>
      <c r="J25" t="str">
        <f t="shared" si="0"/>
        <v/>
      </c>
    </row>
    <row r="26" spans="4:10" x14ac:dyDescent="0.3">
      <c r="D26" s="17"/>
      <c r="E26" s="17"/>
      <c r="G26" s="18"/>
      <c r="J26" t="str">
        <f t="shared" si="0"/>
        <v/>
      </c>
    </row>
    <row r="27" spans="4:10" x14ac:dyDescent="0.3">
      <c r="D27" s="17"/>
      <c r="E27" s="17"/>
      <c r="G27" s="18"/>
      <c r="J27" t="str">
        <f t="shared" si="0"/>
        <v/>
      </c>
    </row>
    <row r="28" spans="4:10" x14ac:dyDescent="0.3">
      <c r="D28" s="17"/>
      <c r="E28" s="17"/>
      <c r="G28" s="18"/>
      <c r="J28" t="str">
        <f t="shared" si="0"/>
        <v/>
      </c>
    </row>
    <row r="29" spans="4:10" x14ac:dyDescent="0.3">
      <c r="D29" s="17"/>
      <c r="E29" s="17"/>
      <c r="J29" t="str">
        <f t="shared" si="0"/>
        <v/>
      </c>
    </row>
    <row r="30" spans="4:10" x14ac:dyDescent="0.3">
      <c r="D30" s="17"/>
      <c r="E30" s="17"/>
      <c r="J30" t="str">
        <f t="shared" si="0"/>
        <v/>
      </c>
    </row>
    <row r="31" spans="4:10" x14ac:dyDescent="0.3">
      <c r="D31" s="17"/>
      <c r="E31" s="17"/>
      <c r="J31" t="str">
        <f t="shared" si="0"/>
        <v/>
      </c>
    </row>
    <row r="32" spans="4:10" x14ac:dyDescent="0.3">
      <c r="D32" s="17"/>
      <c r="E32" s="17"/>
      <c r="J32" t="str">
        <f t="shared" si="0"/>
        <v/>
      </c>
    </row>
    <row r="33" spans="4:10" x14ac:dyDescent="0.3">
      <c r="D33" s="17"/>
      <c r="E33" s="17"/>
      <c r="J33" t="str">
        <f t="shared" si="0"/>
        <v/>
      </c>
    </row>
    <row r="34" spans="4:10" x14ac:dyDescent="0.3">
      <c r="D34" s="17"/>
      <c r="E34" s="17"/>
      <c r="J34" t="str">
        <f t="shared" si="0"/>
        <v/>
      </c>
    </row>
    <row r="35" spans="4:10" x14ac:dyDescent="0.3">
      <c r="D35" s="17"/>
      <c r="E35" s="17"/>
      <c r="J35" t="str">
        <f t="shared" si="0"/>
        <v/>
      </c>
    </row>
    <row r="36" spans="4:10" x14ac:dyDescent="0.3">
      <c r="D36" s="17"/>
      <c r="E36" s="17"/>
      <c r="J36" t="str">
        <f t="shared" si="0"/>
        <v/>
      </c>
    </row>
    <row r="37" spans="4:10" x14ac:dyDescent="0.3">
      <c r="D37" s="17"/>
      <c r="E37" s="17"/>
      <c r="G37" s="18"/>
      <c r="J37" t="str">
        <f t="shared" si="0"/>
        <v/>
      </c>
    </row>
    <row r="38" spans="4:10" x14ac:dyDescent="0.3">
      <c r="D38" s="17"/>
      <c r="E38" s="17"/>
      <c r="G38" s="18"/>
      <c r="J38" t="str">
        <f t="shared" si="0"/>
        <v/>
      </c>
    </row>
    <row r="39" spans="4:10" x14ac:dyDescent="0.3">
      <c r="D39" s="17"/>
      <c r="E39" s="17"/>
      <c r="J39" t="str">
        <f t="shared" si="0"/>
        <v/>
      </c>
    </row>
    <row r="40" spans="4:10" x14ac:dyDescent="0.3">
      <c r="D40" s="17"/>
      <c r="E40" s="17"/>
      <c r="J40" t="str">
        <f t="shared" si="0"/>
        <v/>
      </c>
    </row>
    <row r="41" spans="4:10" x14ac:dyDescent="0.3">
      <c r="D41" s="17"/>
      <c r="E41" s="17"/>
      <c r="J41" t="str">
        <f t="shared" si="0"/>
        <v/>
      </c>
    </row>
    <row r="42" spans="4:10" x14ac:dyDescent="0.3">
      <c r="D42" s="17"/>
      <c r="E42" s="17"/>
      <c r="J42" t="str">
        <f t="shared" si="0"/>
        <v/>
      </c>
    </row>
    <row r="43" spans="4:10" x14ac:dyDescent="0.3">
      <c r="D43" s="17"/>
      <c r="E43" s="17"/>
      <c r="J43" t="str">
        <f t="shared" si="0"/>
        <v/>
      </c>
    </row>
    <row r="44" spans="4:10" x14ac:dyDescent="0.3">
      <c r="D44" s="17"/>
      <c r="E44" s="17"/>
      <c r="J44" t="str">
        <f t="shared" si="0"/>
        <v/>
      </c>
    </row>
    <row r="45" spans="4:10" x14ac:dyDescent="0.3">
      <c r="D45" s="17"/>
      <c r="E45" s="17"/>
      <c r="J45" t="str">
        <f t="shared" si="0"/>
        <v/>
      </c>
    </row>
    <row r="46" spans="4:10" x14ac:dyDescent="0.3">
      <c r="D46" s="17"/>
      <c r="E46" s="17"/>
      <c r="G46" s="18"/>
      <c r="J46" t="str">
        <f t="shared" si="0"/>
        <v/>
      </c>
    </row>
    <row r="47" spans="4:10" x14ac:dyDescent="0.3">
      <c r="D47" s="17"/>
      <c r="E47" s="17"/>
      <c r="F47" s="18"/>
      <c r="G47" s="18"/>
      <c r="J47" t="str">
        <f t="shared" si="0"/>
        <v/>
      </c>
    </row>
    <row r="48" spans="4:10" x14ac:dyDescent="0.3">
      <c r="D48" s="17"/>
      <c r="E48" s="17"/>
      <c r="J48" t="str">
        <f t="shared" si="0"/>
        <v/>
      </c>
    </row>
    <row r="49" spans="4:10" x14ac:dyDescent="0.3">
      <c r="D49" s="17"/>
      <c r="E49" s="17"/>
      <c r="J49" t="str">
        <f t="shared" si="0"/>
        <v/>
      </c>
    </row>
    <row r="50" spans="4:10" x14ac:dyDescent="0.3">
      <c r="D50" s="17"/>
      <c r="E50" s="17"/>
      <c r="J50" t="str">
        <f t="shared" si="0"/>
        <v/>
      </c>
    </row>
    <row r="51" spans="4:10" x14ac:dyDescent="0.3">
      <c r="D51" s="17"/>
      <c r="E51" s="17"/>
      <c r="J51" t="str">
        <f t="shared" si="0"/>
        <v/>
      </c>
    </row>
    <row r="52" spans="4:10" x14ac:dyDescent="0.3">
      <c r="D52" s="17"/>
      <c r="E52" s="17"/>
      <c r="J52" t="str">
        <f t="shared" si="0"/>
        <v/>
      </c>
    </row>
    <row r="53" spans="4:10" x14ac:dyDescent="0.3">
      <c r="D53" s="17"/>
      <c r="E53" s="17"/>
      <c r="J53" t="str">
        <f t="shared" si="0"/>
        <v/>
      </c>
    </row>
    <row r="54" spans="4:10" x14ac:dyDescent="0.3">
      <c r="D54" s="17"/>
      <c r="E54" s="17"/>
      <c r="J54" t="str">
        <f t="shared" si="0"/>
        <v/>
      </c>
    </row>
    <row r="55" spans="4:10" x14ac:dyDescent="0.3">
      <c r="D55" s="17"/>
      <c r="E55" s="17"/>
      <c r="J55" t="str">
        <f t="shared" si="0"/>
        <v/>
      </c>
    </row>
    <row r="56" spans="4:10" x14ac:dyDescent="0.3">
      <c r="D56" s="17"/>
      <c r="E56" s="17"/>
      <c r="J56" t="str">
        <f t="shared" si="0"/>
        <v/>
      </c>
    </row>
    <row r="57" spans="4:10" x14ac:dyDescent="0.3">
      <c r="D57" s="17"/>
      <c r="E57" s="17"/>
      <c r="J57" t="str">
        <f t="shared" si="0"/>
        <v/>
      </c>
    </row>
    <row r="58" spans="4:10" x14ac:dyDescent="0.3">
      <c r="D58" s="17"/>
      <c r="E58" s="17"/>
      <c r="J58" t="str">
        <f t="shared" si="0"/>
        <v/>
      </c>
    </row>
    <row r="59" spans="4:10" x14ac:dyDescent="0.3">
      <c r="D59" s="17"/>
      <c r="E59" s="17"/>
      <c r="J59" t="str">
        <f t="shared" si="0"/>
        <v/>
      </c>
    </row>
    <row r="60" spans="4:10" x14ac:dyDescent="0.3">
      <c r="D60" s="17"/>
      <c r="E60" s="17"/>
      <c r="J60" t="str">
        <f t="shared" si="0"/>
        <v/>
      </c>
    </row>
    <row r="61" spans="4:10" x14ac:dyDescent="0.3">
      <c r="D61" s="17"/>
      <c r="E61" s="17"/>
      <c r="J61" t="str">
        <f t="shared" si="0"/>
        <v/>
      </c>
    </row>
    <row r="62" spans="4:10" x14ac:dyDescent="0.3">
      <c r="D62" s="17"/>
      <c r="E62" s="17"/>
      <c r="J62" t="str">
        <f t="shared" si="0"/>
        <v/>
      </c>
    </row>
    <row r="63" spans="4:10" x14ac:dyDescent="0.3">
      <c r="D63" s="17"/>
      <c r="E63" s="17"/>
      <c r="J63" t="str">
        <f t="shared" si="0"/>
        <v/>
      </c>
    </row>
    <row r="64" spans="4:10" x14ac:dyDescent="0.3">
      <c r="D64" s="17"/>
      <c r="E64" s="17"/>
      <c r="J64" t="str">
        <f t="shared" si="0"/>
        <v/>
      </c>
    </row>
    <row r="65" spans="4:10" x14ac:dyDescent="0.3">
      <c r="D65" s="17"/>
      <c r="E65" s="17"/>
      <c r="J65" t="str">
        <f t="shared" si="0"/>
        <v/>
      </c>
    </row>
    <row r="66" spans="4:10" x14ac:dyDescent="0.3">
      <c r="D66" s="17"/>
      <c r="E66" s="17"/>
      <c r="G66" s="18"/>
      <c r="J66" t="str">
        <f t="shared" ref="J66:J129" si="1">TRIM(B66)</f>
        <v/>
      </c>
    </row>
    <row r="67" spans="4:10" x14ac:dyDescent="0.3">
      <c r="D67" s="17"/>
      <c r="E67" s="17"/>
      <c r="G67" s="18"/>
      <c r="J67" t="str">
        <f t="shared" si="1"/>
        <v/>
      </c>
    </row>
    <row r="68" spans="4:10" x14ac:dyDescent="0.3">
      <c r="D68" s="17"/>
      <c r="E68" s="17"/>
      <c r="G68" s="18"/>
      <c r="J68" t="str">
        <f t="shared" si="1"/>
        <v/>
      </c>
    </row>
    <row r="69" spans="4:10" x14ac:dyDescent="0.3">
      <c r="D69" s="17"/>
      <c r="E69" s="17"/>
      <c r="J69" t="str">
        <f t="shared" si="1"/>
        <v/>
      </c>
    </row>
    <row r="70" spans="4:10" x14ac:dyDescent="0.3">
      <c r="D70" s="17"/>
      <c r="E70" s="17"/>
      <c r="G70" s="18"/>
      <c r="J70" t="str">
        <f t="shared" si="1"/>
        <v/>
      </c>
    </row>
    <row r="71" spans="4:10" x14ac:dyDescent="0.3">
      <c r="D71" s="17"/>
      <c r="E71" s="17"/>
      <c r="J71" t="str">
        <f t="shared" si="1"/>
        <v/>
      </c>
    </row>
    <row r="72" spans="4:10" x14ac:dyDescent="0.3">
      <c r="D72" s="17"/>
      <c r="E72" s="17"/>
      <c r="J72" t="str">
        <f t="shared" si="1"/>
        <v/>
      </c>
    </row>
    <row r="73" spans="4:10" x14ac:dyDescent="0.3">
      <c r="D73" s="17"/>
      <c r="E73" s="17"/>
      <c r="J73" t="str">
        <f t="shared" si="1"/>
        <v/>
      </c>
    </row>
    <row r="74" spans="4:10" x14ac:dyDescent="0.3">
      <c r="D74" s="17"/>
      <c r="E74" s="17"/>
      <c r="J74" t="str">
        <f t="shared" si="1"/>
        <v/>
      </c>
    </row>
    <row r="75" spans="4:10" x14ac:dyDescent="0.3">
      <c r="D75" s="17"/>
      <c r="E75" s="17"/>
      <c r="J75" t="str">
        <f t="shared" si="1"/>
        <v/>
      </c>
    </row>
    <row r="76" spans="4:10" x14ac:dyDescent="0.3">
      <c r="D76" s="17"/>
      <c r="E76" s="17"/>
      <c r="J76" t="str">
        <f t="shared" si="1"/>
        <v/>
      </c>
    </row>
    <row r="77" spans="4:10" x14ac:dyDescent="0.3">
      <c r="D77" s="17"/>
      <c r="E77" s="17"/>
      <c r="J77" t="str">
        <f t="shared" si="1"/>
        <v/>
      </c>
    </row>
    <row r="78" spans="4:10" x14ac:dyDescent="0.3">
      <c r="D78" s="17"/>
      <c r="E78" s="17"/>
      <c r="J78" t="str">
        <f t="shared" si="1"/>
        <v/>
      </c>
    </row>
    <row r="79" spans="4:10" x14ac:dyDescent="0.3">
      <c r="D79" s="17"/>
      <c r="E79" s="17"/>
      <c r="J79" t="str">
        <f t="shared" si="1"/>
        <v/>
      </c>
    </row>
    <row r="80" spans="4:10" x14ac:dyDescent="0.3">
      <c r="D80" s="17"/>
      <c r="E80" s="17"/>
      <c r="J80" t="str">
        <f t="shared" si="1"/>
        <v/>
      </c>
    </row>
    <row r="81" spans="4:10" x14ac:dyDescent="0.3">
      <c r="D81" s="17"/>
      <c r="E81" s="17"/>
      <c r="J81" t="str">
        <f t="shared" si="1"/>
        <v/>
      </c>
    </row>
    <row r="82" spans="4:10" x14ac:dyDescent="0.3">
      <c r="D82" s="17"/>
      <c r="E82" s="17"/>
      <c r="G82" s="18"/>
      <c r="J82" t="str">
        <f t="shared" si="1"/>
        <v/>
      </c>
    </row>
    <row r="83" spans="4:10" x14ac:dyDescent="0.3">
      <c r="D83" s="17"/>
      <c r="E83" s="17"/>
      <c r="G83" s="18"/>
      <c r="J83" t="str">
        <f t="shared" si="1"/>
        <v/>
      </c>
    </row>
    <row r="84" spans="4:10" x14ac:dyDescent="0.3">
      <c r="D84" s="17"/>
      <c r="E84" s="17"/>
      <c r="J84" t="str">
        <f t="shared" si="1"/>
        <v/>
      </c>
    </row>
    <row r="85" spans="4:10" x14ac:dyDescent="0.3">
      <c r="D85" s="17"/>
      <c r="E85" s="17"/>
      <c r="J85" t="str">
        <f t="shared" si="1"/>
        <v/>
      </c>
    </row>
    <row r="86" spans="4:10" x14ac:dyDescent="0.3">
      <c r="D86" s="17"/>
      <c r="E86" s="17"/>
      <c r="J86" t="str">
        <f t="shared" si="1"/>
        <v/>
      </c>
    </row>
    <row r="87" spans="4:10" x14ac:dyDescent="0.3">
      <c r="D87" s="17"/>
      <c r="E87" s="17"/>
      <c r="G87" s="18"/>
      <c r="J87" t="str">
        <f t="shared" si="1"/>
        <v/>
      </c>
    </row>
    <row r="88" spans="4:10" x14ac:dyDescent="0.3">
      <c r="D88" s="17"/>
      <c r="E88" s="17"/>
      <c r="J88" t="str">
        <f t="shared" si="1"/>
        <v/>
      </c>
    </row>
    <row r="89" spans="4:10" x14ac:dyDescent="0.3">
      <c r="D89" s="17"/>
      <c r="E89" s="17"/>
      <c r="G89" s="18"/>
      <c r="J89" t="str">
        <f t="shared" si="1"/>
        <v/>
      </c>
    </row>
    <row r="90" spans="4:10" x14ac:dyDescent="0.3">
      <c r="D90" s="17"/>
      <c r="E90" s="17"/>
      <c r="J90" t="str">
        <f t="shared" si="1"/>
        <v/>
      </c>
    </row>
    <row r="91" spans="4:10" x14ac:dyDescent="0.3">
      <c r="D91" s="17"/>
      <c r="E91" s="17"/>
      <c r="J91" t="str">
        <f t="shared" si="1"/>
        <v/>
      </c>
    </row>
    <row r="92" spans="4:10" x14ac:dyDescent="0.3">
      <c r="D92" s="17"/>
      <c r="E92" s="17"/>
      <c r="J92" t="str">
        <f t="shared" si="1"/>
        <v/>
      </c>
    </row>
    <row r="93" spans="4:10" x14ac:dyDescent="0.3">
      <c r="D93" s="17"/>
      <c r="E93" s="17"/>
      <c r="J93" t="str">
        <f t="shared" si="1"/>
        <v/>
      </c>
    </row>
    <row r="94" spans="4:10" x14ac:dyDescent="0.3">
      <c r="D94" s="17"/>
      <c r="E94" s="17"/>
      <c r="J94" t="str">
        <f t="shared" si="1"/>
        <v/>
      </c>
    </row>
    <row r="95" spans="4:10" x14ac:dyDescent="0.3">
      <c r="D95" s="17"/>
      <c r="E95" s="17"/>
      <c r="J95" t="str">
        <f t="shared" si="1"/>
        <v/>
      </c>
    </row>
    <row r="96" spans="4:10" x14ac:dyDescent="0.3">
      <c r="D96" s="17"/>
      <c r="E96" s="17"/>
      <c r="G96" s="18"/>
      <c r="J96" t="str">
        <f t="shared" si="1"/>
        <v/>
      </c>
    </row>
    <row r="97" spans="4:10" x14ac:dyDescent="0.3">
      <c r="D97" s="17"/>
      <c r="E97" s="17"/>
      <c r="G97" s="18"/>
      <c r="J97" t="str">
        <f t="shared" si="1"/>
        <v/>
      </c>
    </row>
    <row r="98" spans="4:10" x14ac:dyDescent="0.3">
      <c r="D98" s="17"/>
      <c r="E98" s="17"/>
      <c r="J98" t="str">
        <f t="shared" si="1"/>
        <v/>
      </c>
    </row>
    <row r="99" spans="4:10" x14ac:dyDescent="0.3">
      <c r="D99" s="17"/>
      <c r="E99" s="17"/>
      <c r="J99" t="str">
        <f t="shared" si="1"/>
        <v/>
      </c>
    </row>
    <row r="100" spans="4:10" x14ac:dyDescent="0.3">
      <c r="D100" s="17"/>
      <c r="E100" s="17"/>
      <c r="J100" t="str">
        <f t="shared" si="1"/>
        <v/>
      </c>
    </row>
    <row r="101" spans="4:10" x14ac:dyDescent="0.3">
      <c r="D101" s="17"/>
      <c r="E101" s="17"/>
      <c r="J101" t="str">
        <f t="shared" si="1"/>
        <v/>
      </c>
    </row>
    <row r="102" spans="4:10" x14ac:dyDescent="0.3">
      <c r="D102" s="17"/>
      <c r="E102" s="17"/>
      <c r="J102" t="str">
        <f t="shared" si="1"/>
        <v/>
      </c>
    </row>
    <row r="103" spans="4:10" x14ac:dyDescent="0.3">
      <c r="D103" s="17"/>
      <c r="E103" s="17"/>
      <c r="J103" t="str">
        <f t="shared" si="1"/>
        <v/>
      </c>
    </row>
    <row r="104" spans="4:10" x14ac:dyDescent="0.3">
      <c r="D104" s="17"/>
      <c r="E104" s="17"/>
      <c r="J104" t="str">
        <f t="shared" si="1"/>
        <v/>
      </c>
    </row>
    <row r="105" spans="4:10" x14ac:dyDescent="0.3">
      <c r="D105" s="17"/>
      <c r="E105" s="17"/>
      <c r="J105" t="str">
        <f t="shared" si="1"/>
        <v/>
      </c>
    </row>
    <row r="106" spans="4:10" x14ac:dyDescent="0.3">
      <c r="D106" s="17"/>
      <c r="E106" s="17"/>
      <c r="J106" t="str">
        <f t="shared" si="1"/>
        <v/>
      </c>
    </row>
    <row r="107" spans="4:10" x14ac:dyDescent="0.3">
      <c r="D107" s="17"/>
      <c r="E107" s="17"/>
      <c r="J107" t="str">
        <f t="shared" si="1"/>
        <v/>
      </c>
    </row>
    <row r="108" spans="4:10" x14ac:dyDescent="0.3">
      <c r="D108" s="17"/>
      <c r="E108" s="17"/>
      <c r="J108" t="str">
        <f t="shared" si="1"/>
        <v/>
      </c>
    </row>
    <row r="109" spans="4:10" x14ac:dyDescent="0.3">
      <c r="D109" s="17"/>
      <c r="E109" s="17"/>
      <c r="J109" t="str">
        <f t="shared" si="1"/>
        <v/>
      </c>
    </row>
    <row r="110" spans="4:10" x14ac:dyDescent="0.3">
      <c r="D110" s="17"/>
      <c r="E110" s="17"/>
      <c r="J110" t="str">
        <f t="shared" si="1"/>
        <v/>
      </c>
    </row>
    <row r="111" spans="4:10" x14ac:dyDescent="0.3">
      <c r="D111" s="17"/>
      <c r="E111" s="17"/>
      <c r="G111" s="18"/>
      <c r="J111" t="str">
        <f t="shared" si="1"/>
        <v/>
      </c>
    </row>
    <row r="112" spans="4:10" x14ac:dyDescent="0.3">
      <c r="D112" s="17"/>
      <c r="E112" s="17"/>
      <c r="G112" s="18"/>
      <c r="J112" t="str">
        <f t="shared" si="1"/>
        <v/>
      </c>
    </row>
    <row r="113" spans="4:10" x14ac:dyDescent="0.3">
      <c r="D113" s="17"/>
      <c r="E113" s="17"/>
      <c r="J113" t="str">
        <f t="shared" si="1"/>
        <v/>
      </c>
    </row>
    <row r="114" spans="4:10" x14ac:dyDescent="0.3">
      <c r="D114" s="17"/>
      <c r="E114" s="17"/>
      <c r="G114" s="18"/>
      <c r="J114" t="str">
        <f t="shared" si="1"/>
        <v/>
      </c>
    </row>
    <row r="115" spans="4:10" x14ac:dyDescent="0.3">
      <c r="D115" s="17"/>
      <c r="E115" s="17"/>
      <c r="J115" t="str">
        <f t="shared" si="1"/>
        <v/>
      </c>
    </row>
    <row r="116" spans="4:10" x14ac:dyDescent="0.3">
      <c r="D116" s="17"/>
      <c r="E116" s="17"/>
      <c r="J116" t="str">
        <f t="shared" si="1"/>
        <v/>
      </c>
    </row>
    <row r="117" spans="4:10" x14ac:dyDescent="0.3">
      <c r="D117" s="17"/>
      <c r="E117" s="17"/>
      <c r="J117" t="str">
        <f t="shared" si="1"/>
        <v/>
      </c>
    </row>
    <row r="118" spans="4:10" x14ac:dyDescent="0.3">
      <c r="D118" s="17"/>
      <c r="E118" s="17"/>
      <c r="J118" t="str">
        <f t="shared" si="1"/>
        <v/>
      </c>
    </row>
    <row r="119" spans="4:10" x14ac:dyDescent="0.3">
      <c r="D119" s="17"/>
      <c r="E119" s="17"/>
      <c r="F119" s="18"/>
      <c r="G119" s="18"/>
      <c r="J119" t="str">
        <f t="shared" si="1"/>
        <v/>
      </c>
    </row>
    <row r="120" spans="4:10" x14ac:dyDescent="0.3">
      <c r="D120" s="17"/>
      <c r="E120" s="17"/>
      <c r="J120" t="str">
        <f t="shared" si="1"/>
        <v/>
      </c>
    </row>
    <row r="121" spans="4:10" x14ac:dyDescent="0.3">
      <c r="D121" s="17"/>
      <c r="E121" s="17"/>
      <c r="J121" t="str">
        <f t="shared" si="1"/>
        <v/>
      </c>
    </row>
    <row r="122" spans="4:10" x14ac:dyDescent="0.3">
      <c r="D122" s="17"/>
      <c r="E122" s="17"/>
      <c r="J122" t="str">
        <f t="shared" si="1"/>
        <v/>
      </c>
    </row>
    <row r="123" spans="4:10" x14ac:dyDescent="0.3">
      <c r="D123" s="17"/>
      <c r="E123" s="17"/>
      <c r="J123" t="str">
        <f t="shared" si="1"/>
        <v/>
      </c>
    </row>
    <row r="124" spans="4:10" x14ac:dyDescent="0.3">
      <c r="D124" s="17"/>
      <c r="E124" s="17"/>
      <c r="J124" t="str">
        <f t="shared" si="1"/>
        <v/>
      </c>
    </row>
    <row r="125" spans="4:10" x14ac:dyDescent="0.3">
      <c r="D125" s="17"/>
      <c r="E125" s="17"/>
      <c r="J125" t="str">
        <f t="shared" si="1"/>
        <v/>
      </c>
    </row>
    <row r="126" spans="4:10" x14ac:dyDescent="0.3">
      <c r="D126" s="17"/>
      <c r="E126" s="17"/>
      <c r="J126" t="str">
        <f t="shared" si="1"/>
        <v/>
      </c>
    </row>
    <row r="127" spans="4:10" x14ac:dyDescent="0.3">
      <c r="D127" s="17"/>
      <c r="E127" s="17"/>
      <c r="J127" t="str">
        <f t="shared" si="1"/>
        <v/>
      </c>
    </row>
    <row r="128" spans="4:10" x14ac:dyDescent="0.3">
      <c r="D128" s="17"/>
      <c r="E128" s="17"/>
      <c r="J128" t="str">
        <f t="shared" si="1"/>
        <v/>
      </c>
    </row>
    <row r="129" spans="4:10" x14ac:dyDescent="0.3">
      <c r="D129" s="17"/>
      <c r="E129" s="17"/>
      <c r="J129" t="str">
        <f t="shared" si="1"/>
        <v/>
      </c>
    </row>
    <row r="130" spans="4:10" x14ac:dyDescent="0.3">
      <c r="D130" s="17"/>
      <c r="E130" s="17"/>
      <c r="J130" t="str">
        <f t="shared" ref="J130:J193" si="2">TRIM(B130)</f>
        <v/>
      </c>
    </row>
    <row r="131" spans="4:10" x14ac:dyDescent="0.3">
      <c r="D131" s="17"/>
      <c r="E131" s="17"/>
      <c r="F131" s="18"/>
      <c r="G131" s="18"/>
      <c r="J131" t="str">
        <f t="shared" si="2"/>
        <v/>
      </c>
    </row>
    <row r="132" spans="4:10" x14ac:dyDescent="0.3">
      <c r="D132" s="17"/>
      <c r="E132" s="17"/>
      <c r="J132" t="str">
        <f t="shared" si="2"/>
        <v/>
      </c>
    </row>
    <row r="133" spans="4:10" x14ac:dyDescent="0.3">
      <c r="D133" s="17"/>
      <c r="E133" s="17"/>
      <c r="J133" t="str">
        <f t="shared" si="2"/>
        <v/>
      </c>
    </row>
    <row r="134" spans="4:10" x14ac:dyDescent="0.3">
      <c r="D134" s="17"/>
      <c r="E134" s="17"/>
      <c r="F134" s="18"/>
      <c r="G134" s="18"/>
      <c r="J134" t="str">
        <f t="shared" si="2"/>
        <v/>
      </c>
    </row>
    <row r="135" spans="4:10" x14ac:dyDescent="0.3">
      <c r="D135" s="17"/>
      <c r="E135" s="17"/>
      <c r="J135" t="str">
        <f t="shared" si="2"/>
        <v/>
      </c>
    </row>
    <row r="136" spans="4:10" x14ac:dyDescent="0.3">
      <c r="D136" s="17"/>
      <c r="E136" s="17"/>
      <c r="J136" t="str">
        <f t="shared" si="2"/>
        <v/>
      </c>
    </row>
    <row r="137" spans="4:10" x14ac:dyDescent="0.3">
      <c r="D137" s="17"/>
      <c r="E137" s="17"/>
      <c r="J137" t="str">
        <f t="shared" si="2"/>
        <v/>
      </c>
    </row>
    <row r="138" spans="4:10" x14ac:dyDescent="0.3">
      <c r="D138" s="17"/>
      <c r="E138" s="17"/>
      <c r="J138" t="str">
        <f t="shared" si="2"/>
        <v/>
      </c>
    </row>
    <row r="139" spans="4:10" x14ac:dyDescent="0.3">
      <c r="D139" s="17"/>
      <c r="E139" s="17"/>
      <c r="J139" t="str">
        <f t="shared" si="2"/>
        <v/>
      </c>
    </row>
    <row r="140" spans="4:10" x14ac:dyDescent="0.3">
      <c r="D140" s="17"/>
      <c r="E140" s="17"/>
      <c r="J140" t="str">
        <f t="shared" si="2"/>
        <v/>
      </c>
    </row>
    <row r="141" spans="4:10" x14ac:dyDescent="0.3">
      <c r="D141" s="17"/>
      <c r="E141" s="17"/>
      <c r="J141" t="str">
        <f t="shared" si="2"/>
        <v/>
      </c>
    </row>
    <row r="142" spans="4:10" x14ac:dyDescent="0.3">
      <c r="D142" s="17"/>
      <c r="E142" s="17"/>
      <c r="J142" t="str">
        <f t="shared" si="2"/>
        <v/>
      </c>
    </row>
    <row r="143" spans="4:10" x14ac:dyDescent="0.3">
      <c r="D143" s="17"/>
      <c r="E143" s="17"/>
      <c r="J143" t="str">
        <f t="shared" si="2"/>
        <v/>
      </c>
    </row>
    <row r="144" spans="4:10" x14ac:dyDescent="0.3">
      <c r="D144" s="17"/>
      <c r="E144" s="17"/>
      <c r="J144" t="str">
        <f t="shared" si="2"/>
        <v/>
      </c>
    </row>
    <row r="145" spans="4:10" x14ac:dyDescent="0.3">
      <c r="D145" s="17"/>
      <c r="E145" s="17"/>
      <c r="G145" s="18"/>
      <c r="J145" t="str">
        <f t="shared" si="2"/>
        <v/>
      </c>
    </row>
    <row r="146" spans="4:10" x14ac:dyDescent="0.3">
      <c r="D146" s="17"/>
      <c r="E146" s="17"/>
      <c r="J146" t="str">
        <f t="shared" si="2"/>
        <v/>
      </c>
    </row>
    <row r="147" spans="4:10" x14ac:dyDescent="0.3">
      <c r="D147" s="17"/>
      <c r="E147" s="17"/>
      <c r="G147" s="18"/>
      <c r="J147" t="str">
        <f t="shared" si="2"/>
        <v/>
      </c>
    </row>
    <row r="148" spans="4:10" x14ac:dyDescent="0.3">
      <c r="D148" s="17"/>
      <c r="E148" s="17"/>
      <c r="G148" s="18"/>
      <c r="J148" t="str">
        <f t="shared" si="2"/>
        <v/>
      </c>
    </row>
    <row r="149" spans="4:10" x14ac:dyDescent="0.3">
      <c r="D149" s="17"/>
      <c r="E149" s="17"/>
      <c r="G149" s="18"/>
      <c r="J149" t="str">
        <f t="shared" si="2"/>
        <v/>
      </c>
    </row>
    <row r="150" spans="4:10" x14ac:dyDescent="0.3">
      <c r="D150" s="17"/>
      <c r="E150" s="17"/>
      <c r="J150" t="str">
        <f t="shared" si="2"/>
        <v/>
      </c>
    </row>
    <row r="151" spans="4:10" x14ac:dyDescent="0.3">
      <c r="D151" s="17"/>
      <c r="E151" s="17"/>
      <c r="J151" t="str">
        <f t="shared" si="2"/>
        <v/>
      </c>
    </row>
    <row r="152" spans="4:10" x14ac:dyDescent="0.3">
      <c r="D152" s="17"/>
      <c r="E152" s="17"/>
      <c r="J152" t="str">
        <f t="shared" si="2"/>
        <v/>
      </c>
    </row>
    <row r="153" spans="4:10" x14ac:dyDescent="0.3">
      <c r="D153" s="17"/>
      <c r="E153" s="17"/>
      <c r="J153" t="str">
        <f t="shared" si="2"/>
        <v/>
      </c>
    </row>
    <row r="154" spans="4:10" x14ac:dyDescent="0.3">
      <c r="D154" s="17"/>
      <c r="E154" s="17"/>
      <c r="G154" s="18"/>
      <c r="J154" t="str">
        <f t="shared" si="2"/>
        <v/>
      </c>
    </row>
    <row r="155" spans="4:10" x14ac:dyDescent="0.3">
      <c r="D155" s="17"/>
      <c r="E155" s="17"/>
      <c r="J155" t="str">
        <f t="shared" si="2"/>
        <v/>
      </c>
    </row>
    <row r="156" spans="4:10" x14ac:dyDescent="0.3">
      <c r="D156" s="17"/>
      <c r="E156" s="17"/>
      <c r="F156" s="18"/>
      <c r="G156" s="18"/>
      <c r="J156" t="str">
        <f t="shared" si="2"/>
        <v/>
      </c>
    </row>
    <row r="157" spans="4:10" x14ac:dyDescent="0.3">
      <c r="D157" s="17"/>
      <c r="E157" s="17"/>
      <c r="F157" s="18"/>
      <c r="G157" s="18"/>
      <c r="J157" t="str">
        <f t="shared" si="2"/>
        <v/>
      </c>
    </row>
    <row r="158" spans="4:10" x14ac:dyDescent="0.3">
      <c r="D158" s="17"/>
      <c r="E158" s="17"/>
      <c r="J158" t="str">
        <f t="shared" si="2"/>
        <v/>
      </c>
    </row>
    <row r="159" spans="4:10" x14ac:dyDescent="0.3">
      <c r="D159" s="17"/>
      <c r="E159" s="17"/>
      <c r="F159" s="18"/>
      <c r="G159" s="18"/>
      <c r="J159" t="str">
        <f t="shared" si="2"/>
        <v/>
      </c>
    </row>
    <row r="160" spans="4:10" x14ac:dyDescent="0.3">
      <c r="D160" s="17"/>
      <c r="E160" s="17"/>
      <c r="G160" s="18"/>
      <c r="J160" t="str">
        <f t="shared" si="2"/>
        <v/>
      </c>
    </row>
    <row r="161" spans="4:10" x14ac:dyDescent="0.3">
      <c r="D161" s="17"/>
      <c r="E161" s="17"/>
      <c r="J161" t="str">
        <f t="shared" si="2"/>
        <v/>
      </c>
    </row>
    <row r="162" spans="4:10" x14ac:dyDescent="0.3">
      <c r="D162" s="17"/>
      <c r="E162" s="17"/>
      <c r="G162" s="18"/>
      <c r="J162" t="str">
        <f t="shared" si="2"/>
        <v/>
      </c>
    </row>
    <row r="163" spans="4:10" x14ac:dyDescent="0.3">
      <c r="D163" s="17"/>
      <c r="E163" s="17"/>
      <c r="G163" s="18"/>
      <c r="J163" t="str">
        <f t="shared" si="2"/>
        <v/>
      </c>
    </row>
    <row r="164" spans="4:10" x14ac:dyDescent="0.3">
      <c r="D164" s="17"/>
      <c r="E164" s="17"/>
      <c r="G164" s="18"/>
      <c r="J164" t="str">
        <f t="shared" si="2"/>
        <v/>
      </c>
    </row>
    <row r="165" spans="4:10" x14ac:dyDescent="0.3">
      <c r="D165" s="17"/>
      <c r="E165" s="17"/>
      <c r="G165" s="18"/>
      <c r="J165" t="str">
        <f t="shared" si="2"/>
        <v/>
      </c>
    </row>
    <row r="166" spans="4:10" x14ac:dyDescent="0.3">
      <c r="D166" s="17"/>
      <c r="E166" s="17"/>
      <c r="J166" t="str">
        <f t="shared" si="2"/>
        <v/>
      </c>
    </row>
    <row r="167" spans="4:10" x14ac:dyDescent="0.3">
      <c r="D167" s="17"/>
      <c r="E167" s="17"/>
      <c r="J167" t="str">
        <f t="shared" si="2"/>
        <v/>
      </c>
    </row>
    <row r="168" spans="4:10" x14ac:dyDescent="0.3">
      <c r="D168" s="17"/>
      <c r="E168" s="17"/>
      <c r="F168" s="18"/>
      <c r="G168" s="18"/>
      <c r="J168" t="str">
        <f t="shared" si="2"/>
        <v/>
      </c>
    </row>
    <row r="169" spans="4:10" x14ac:dyDescent="0.3">
      <c r="D169" s="17"/>
      <c r="E169" s="17"/>
      <c r="F169" s="18"/>
      <c r="G169" s="18"/>
      <c r="J169" t="str">
        <f t="shared" si="2"/>
        <v/>
      </c>
    </row>
    <row r="170" spans="4:10" x14ac:dyDescent="0.3">
      <c r="D170" s="17"/>
      <c r="E170" s="17"/>
      <c r="J170" t="str">
        <f t="shared" si="2"/>
        <v/>
      </c>
    </row>
    <row r="171" spans="4:10" x14ac:dyDescent="0.3">
      <c r="D171" s="17"/>
      <c r="E171" s="17"/>
      <c r="J171" t="str">
        <f t="shared" si="2"/>
        <v/>
      </c>
    </row>
    <row r="172" spans="4:10" x14ac:dyDescent="0.3">
      <c r="D172" s="17"/>
      <c r="E172" s="17"/>
      <c r="J172" t="str">
        <f t="shared" si="2"/>
        <v/>
      </c>
    </row>
    <row r="173" spans="4:10" x14ac:dyDescent="0.3">
      <c r="D173" s="17"/>
      <c r="E173" s="17"/>
      <c r="J173" t="str">
        <f t="shared" si="2"/>
        <v/>
      </c>
    </row>
    <row r="174" spans="4:10" x14ac:dyDescent="0.3">
      <c r="D174" s="17"/>
      <c r="E174" s="17"/>
      <c r="J174" t="str">
        <f t="shared" si="2"/>
        <v/>
      </c>
    </row>
    <row r="175" spans="4:10" x14ac:dyDescent="0.3">
      <c r="D175" s="17"/>
      <c r="E175" s="17"/>
      <c r="J175" t="str">
        <f t="shared" si="2"/>
        <v/>
      </c>
    </row>
    <row r="176" spans="4:10" x14ac:dyDescent="0.3">
      <c r="D176" s="17"/>
      <c r="E176" s="17"/>
      <c r="J176" t="str">
        <f t="shared" si="2"/>
        <v/>
      </c>
    </row>
    <row r="177" spans="4:10" x14ac:dyDescent="0.3">
      <c r="D177" s="17"/>
      <c r="E177" s="17"/>
      <c r="J177" t="str">
        <f t="shared" si="2"/>
        <v/>
      </c>
    </row>
    <row r="178" spans="4:10" x14ac:dyDescent="0.3">
      <c r="D178" s="17"/>
      <c r="E178" s="17"/>
      <c r="J178" t="str">
        <f t="shared" si="2"/>
        <v/>
      </c>
    </row>
    <row r="179" spans="4:10" x14ac:dyDescent="0.3">
      <c r="D179" s="17"/>
      <c r="E179" s="17"/>
      <c r="J179" t="str">
        <f t="shared" si="2"/>
        <v/>
      </c>
    </row>
    <row r="180" spans="4:10" x14ac:dyDescent="0.3">
      <c r="D180" s="17"/>
      <c r="E180" s="17"/>
      <c r="J180" t="str">
        <f t="shared" si="2"/>
        <v/>
      </c>
    </row>
    <row r="181" spans="4:10" x14ac:dyDescent="0.3">
      <c r="D181" s="17"/>
      <c r="E181" s="17"/>
      <c r="J181" t="str">
        <f t="shared" si="2"/>
        <v/>
      </c>
    </row>
    <row r="182" spans="4:10" x14ac:dyDescent="0.3">
      <c r="D182" s="17"/>
      <c r="E182" s="17"/>
      <c r="G182" s="18"/>
      <c r="J182" t="str">
        <f t="shared" si="2"/>
        <v/>
      </c>
    </row>
    <row r="183" spans="4:10" x14ac:dyDescent="0.3">
      <c r="D183" s="17"/>
      <c r="E183" s="17"/>
      <c r="F183" s="18"/>
      <c r="G183" s="18"/>
      <c r="J183" t="str">
        <f t="shared" si="2"/>
        <v/>
      </c>
    </row>
    <row r="184" spans="4:10" x14ac:dyDescent="0.3">
      <c r="D184" s="17"/>
      <c r="E184" s="17"/>
      <c r="F184" s="18"/>
      <c r="G184" s="18"/>
      <c r="J184" t="str">
        <f t="shared" si="2"/>
        <v/>
      </c>
    </row>
    <row r="185" spans="4:10" x14ac:dyDescent="0.3">
      <c r="D185" s="17"/>
      <c r="E185" s="17"/>
      <c r="J185" t="str">
        <f t="shared" si="2"/>
        <v/>
      </c>
    </row>
    <row r="186" spans="4:10" x14ac:dyDescent="0.3">
      <c r="D186" s="17"/>
      <c r="E186" s="17"/>
      <c r="G186" s="18"/>
      <c r="J186" t="str">
        <f t="shared" si="2"/>
        <v/>
      </c>
    </row>
    <row r="187" spans="4:10" x14ac:dyDescent="0.3">
      <c r="D187" s="17"/>
      <c r="E187" s="17"/>
      <c r="G187" s="18"/>
      <c r="J187" t="str">
        <f t="shared" si="2"/>
        <v/>
      </c>
    </row>
    <row r="188" spans="4:10" x14ac:dyDescent="0.3">
      <c r="D188" s="17"/>
      <c r="E188" s="17"/>
      <c r="G188" s="18"/>
      <c r="J188" t="str">
        <f t="shared" si="2"/>
        <v/>
      </c>
    </row>
    <row r="189" spans="4:10" x14ac:dyDescent="0.3">
      <c r="D189" s="17"/>
      <c r="E189" s="17"/>
      <c r="G189" s="18"/>
      <c r="J189" t="str">
        <f t="shared" si="2"/>
        <v/>
      </c>
    </row>
    <row r="190" spans="4:10" x14ac:dyDescent="0.3">
      <c r="D190" s="17"/>
      <c r="E190" s="17"/>
      <c r="F190" s="18"/>
      <c r="G190" s="18"/>
      <c r="J190" t="str">
        <f t="shared" si="2"/>
        <v/>
      </c>
    </row>
    <row r="191" spans="4:10" x14ac:dyDescent="0.3">
      <c r="D191" s="17"/>
      <c r="E191" s="17"/>
      <c r="G191" s="18"/>
      <c r="J191" t="str">
        <f t="shared" si="2"/>
        <v/>
      </c>
    </row>
    <row r="192" spans="4:10" x14ac:dyDescent="0.3">
      <c r="D192" s="17"/>
      <c r="E192" s="17"/>
      <c r="J192" t="str">
        <f t="shared" si="2"/>
        <v/>
      </c>
    </row>
    <row r="193" spans="4:10" x14ac:dyDescent="0.3">
      <c r="D193" s="17"/>
      <c r="E193" s="17"/>
      <c r="J193" t="str">
        <f t="shared" si="2"/>
        <v/>
      </c>
    </row>
    <row r="194" spans="4:10" x14ac:dyDescent="0.3">
      <c r="D194" s="17"/>
      <c r="E194" s="17"/>
      <c r="F194" s="18"/>
      <c r="G194" s="18"/>
      <c r="J194" t="str">
        <f t="shared" ref="J194:J257" si="3">TRIM(B194)</f>
        <v/>
      </c>
    </row>
    <row r="195" spans="4:10" x14ac:dyDescent="0.3">
      <c r="D195" s="17"/>
      <c r="E195" s="17"/>
      <c r="J195" t="str">
        <f t="shared" si="3"/>
        <v/>
      </c>
    </row>
    <row r="196" spans="4:10" x14ac:dyDescent="0.3">
      <c r="D196" s="17"/>
      <c r="E196" s="17"/>
      <c r="J196" t="str">
        <f t="shared" si="3"/>
        <v/>
      </c>
    </row>
    <row r="197" spans="4:10" x14ac:dyDescent="0.3">
      <c r="D197" s="17"/>
      <c r="E197" s="17"/>
      <c r="J197" t="str">
        <f t="shared" si="3"/>
        <v/>
      </c>
    </row>
    <row r="198" spans="4:10" x14ac:dyDescent="0.3">
      <c r="D198" s="17"/>
      <c r="E198" s="17"/>
      <c r="J198" t="str">
        <f t="shared" si="3"/>
        <v/>
      </c>
    </row>
    <row r="199" spans="4:10" x14ac:dyDescent="0.3">
      <c r="D199" s="17"/>
      <c r="E199" s="17"/>
      <c r="F199" s="18"/>
      <c r="G199" s="18"/>
      <c r="J199" t="str">
        <f t="shared" si="3"/>
        <v/>
      </c>
    </row>
    <row r="200" spans="4:10" x14ac:dyDescent="0.3">
      <c r="D200" s="17"/>
      <c r="E200" s="17"/>
      <c r="G200" s="18"/>
      <c r="J200" t="str">
        <f t="shared" si="3"/>
        <v/>
      </c>
    </row>
    <row r="201" spans="4:10" x14ac:dyDescent="0.3">
      <c r="D201" s="17"/>
      <c r="E201" s="17"/>
      <c r="F201" s="18"/>
      <c r="G201" s="18"/>
      <c r="J201" t="str">
        <f t="shared" si="3"/>
        <v/>
      </c>
    </row>
    <row r="202" spans="4:10" x14ac:dyDescent="0.3">
      <c r="D202" s="17"/>
      <c r="E202" s="17"/>
      <c r="F202" s="18"/>
      <c r="G202" s="18"/>
      <c r="J202" t="str">
        <f t="shared" si="3"/>
        <v/>
      </c>
    </row>
    <row r="203" spans="4:10" x14ac:dyDescent="0.3">
      <c r="D203" s="17"/>
      <c r="E203" s="17"/>
      <c r="J203" t="str">
        <f t="shared" si="3"/>
        <v/>
      </c>
    </row>
    <row r="204" spans="4:10" x14ac:dyDescent="0.3">
      <c r="D204" s="17"/>
      <c r="E204" s="17"/>
      <c r="G204" s="18"/>
      <c r="J204" t="str">
        <f t="shared" si="3"/>
        <v/>
      </c>
    </row>
    <row r="205" spans="4:10" x14ac:dyDescent="0.3">
      <c r="D205" s="17"/>
      <c r="E205" s="17"/>
      <c r="J205" t="str">
        <f t="shared" si="3"/>
        <v/>
      </c>
    </row>
    <row r="206" spans="4:10" x14ac:dyDescent="0.3">
      <c r="D206" s="17"/>
      <c r="E206" s="17"/>
      <c r="J206" t="str">
        <f t="shared" si="3"/>
        <v/>
      </c>
    </row>
    <row r="207" spans="4:10" x14ac:dyDescent="0.3">
      <c r="D207" s="17"/>
      <c r="E207" s="17"/>
      <c r="G207" s="18"/>
      <c r="J207" t="str">
        <f t="shared" si="3"/>
        <v/>
      </c>
    </row>
    <row r="208" spans="4:10" x14ac:dyDescent="0.3">
      <c r="D208" s="17"/>
      <c r="E208" s="17"/>
      <c r="J208" t="str">
        <f t="shared" si="3"/>
        <v/>
      </c>
    </row>
    <row r="209" spans="4:10" x14ac:dyDescent="0.3">
      <c r="D209" s="17"/>
      <c r="E209" s="17"/>
      <c r="J209" t="str">
        <f t="shared" si="3"/>
        <v/>
      </c>
    </row>
    <row r="210" spans="4:10" x14ac:dyDescent="0.3">
      <c r="D210" s="17"/>
      <c r="E210" s="17"/>
      <c r="G210" s="18"/>
      <c r="J210" t="str">
        <f t="shared" si="3"/>
        <v/>
      </c>
    </row>
    <row r="211" spans="4:10" x14ac:dyDescent="0.3">
      <c r="D211" s="17"/>
      <c r="E211" s="17"/>
      <c r="J211" t="str">
        <f t="shared" si="3"/>
        <v/>
      </c>
    </row>
    <row r="212" spans="4:10" x14ac:dyDescent="0.3">
      <c r="D212" s="17"/>
      <c r="E212" s="17"/>
      <c r="J212" t="str">
        <f t="shared" si="3"/>
        <v/>
      </c>
    </row>
    <row r="213" spans="4:10" x14ac:dyDescent="0.3">
      <c r="D213" s="17"/>
      <c r="E213" s="17"/>
      <c r="G213" s="18"/>
      <c r="J213" t="str">
        <f t="shared" si="3"/>
        <v/>
      </c>
    </row>
    <row r="214" spans="4:10" x14ac:dyDescent="0.3">
      <c r="D214" s="17"/>
      <c r="E214" s="17"/>
      <c r="F214" s="18"/>
      <c r="G214" s="18"/>
      <c r="J214" t="str">
        <f t="shared" si="3"/>
        <v/>
      </c>
    </row>
    <row r="215" spans="4:10" x14ac:dyDescent="0.3">
      <c r="D215" s="17"/>
      <c r="E215" s="17"/>
      <c r="J215" t="str">
        <f t="shared" si="3"/>
        <v/>
      </c>
    </row>
    <row r="216" spans="4:10" x14ac:dyDescent="0.3">
      <c r="D216" s="17"/>
      <c r="E216" s="17"/>
      <c r="J216" t="str">
        <f t="shared" si="3"/>
        <v/>
      </c>
    </row>
    <row r="217" spans="4:10" x14ac:dyDescent="0.3">
      <c r="D217" s="17"/>
      <c r="E217" s="17"/>
      <c r="F217" s="18"/>
      <c r="G217" s="18"/>
      <c r="J217" t="str">
        <f t="shared" si="3"/>
        <v/>
      </c>
    </row>
    <row r="218" spans="4:10" x14ac:dyDescent="0.3">
      <c r="D218" s="17"/>
      <c r="E218" s="17"/>
      <c r="G218" s="18"/>
      <c r="J218" t="str">
        <f t="shared" si="3"/>
        <v/>
      </c>
    </row>
    <row r="219" spans="4:10" x14ac:dyDescent="0.3">
      <c r="D219" s="17"/>
      <c r="E219" s="17"/>
      <c r="J219" t="str">
        <f t="shared" si="3"/>
        <v/>
      </c>
    </row>
    <row r="220" spans="4:10" x14ac:dyDescent="0.3">
      <c r="D220" s="17"/>
      <c r="E220" s="17"/>
      <c r="J220" t="str">
        <f t="shared" si="3"/>
        <v/>
      </c>
    </row>
    <row r="221" spans="4:10" x14ac:dyDescent="0.3">
      <c r="D221" s="17"/>
      <c r="E221" s="17"/>
      <c r="G221" s="18"/>
      <c r="J221" t="str">
        <f t="shared" si="3"/>
        <v/>
      </c>
    </row>
    <row r="222" spans="4:10" x14ac:dyDescent="0.3">
      <c r="D222" s="17"/>
      <c r="E222" s="17"/>
      <c r="J222" t="str">
        <f t="shared" si="3"/>
        <v/>
      </c>
    </row>
    <row r="223" spans="4:10" x14ac:dyDescent="0.3">
      <c r="D223" s="17"/>
      <c r="E223" s="17"/>
      <c r="J223" t="str">
        <f t="shared" si="3"/>
        <v/>
      </c>
    </row>
    <row r="224" spans="4:10" x14ac:dyDescent="0.3">
      <c r="D224" s="17"/>
      <c r="E224" s="17"/>
      <c r="G224" s="18"/>
      <c r="J224" t="str">
        <f t="shared" si="3"/>
        <v/>
      </c>
    </row>
    <row r="225" spans="4:10" x14ac:dyDescent="0.3">
      <c r="D225" s="17"/>
      <c r="E225" s="17"/>
      <c r="J225" t="str">
        <f t="shared" si="3"/>
        <v/>
      </c>
    </row>
    <row r="226" spans="4:10" x14ac:dyDescent="0.3">
      <c r="D226" s="17"/>
      <c r="E226" s="17"/>
      <c r="J226" t="str">
        <f t="shared" si="3"/>
        <v/>
      </c>
    </row>
    <row r="227" spans="4:10" x14ac:dyDescent="0.3">
      <c r="D227" s="17"/>
      <c r="E227" s="17"/>
      <c r="G227" s="18"/>
      <c r="J227" t="str">
        <f t="shared" si="3"/>
        <v/>
      </c>
    </row>
    <row r="228" spans="4:10" x14ac:dyDescent="0.3">
      <c r="D228" s="17"/>
      <c r="E228" s="17"/>
      <c r="G228" s="18"/>
      <c r="J228" t="str">
        <f t="shared" si="3"/>
        <v/>
      </c>
    </row>
    <row r="229" spans="4:10" x14ac:dyDescent="0.3">
      <c r="D229" s="17"/>
      <c r="E229" s="17"/>
      <c r="J229" t="str">
        <f t="shared" si="3"/>
        <v/>
      </c>
    </row>
    <row r="230" spans="4:10" x14ac:dyDescent="0.3">
      <c r="D230" s="17"/>
      <c r="E230" s="17"/>
      <c r="G230" s="18"/>
      <c r="J230" t="str">
        <f t="shared" si="3"/>
        <v/>
      </c>
    </row>
    <row r="231" spans="4:10" x14ac:dyDescent="0.3">
      <c r="D231" s="17"/>
      <c r="E231" s="17"/>
      <c r="J231" t="str">
        <f t="shared" si="3"/>
        <v/>
      </c>
    </row>
    <row r="232" spans="4:10" x14ac:dyDescent="0.3">
      <c r="D232" s="17"/>
      <c r="E232" s="17"/>
      <c r="J232" t="str">
        <f t="shared" si="3"/>
        <v/>
      </c>
    </row>
    <row r="233" spans="4:10" x14ac:dyDescent="0.3">
      <c r="D233" s="17"/>
      <c r="E233" s="17"/>
      <c r="J233" t="str">
        <f t="shared" si="3"/>
        <v/>
      </c>
    </row>
    <row r="234" spans="4:10" x14ac:dyDescent="0.3">
      <c r="D234" s="17"/>
      <c r="E234" s="17"/>
      <c r="J234" t="str">
        <f t="shared" si="3"/>
        <v/>
      </c>
    </row>
    <row r="235" spans="4:10" x14ac:dyDescent="0.3">
      <c r="D235" s="17"/>
      <c r="E235" s="17"/>
      <c r="J235" t="str">
        <f t="shared" si="3"/>
        <v/>
      </c>
    </row>
    <row r="236" spans="4:10" x14ac:dyDescent="0.3">
      <c r="D236" s="17"/>
      <c r="E236" s="17"/>
      <c r="J236" t="str">
        <f t="shared" si="3"/>
        <v/>
      </c>
    </row>
    <row r="237" spans="4:10" x14ac:dyDescent="0.3">
      <c r="D237" s="17"/>
      <c r="E237" s="17"/>
      <c r="J237" t="str">
        <f t="shared" si="3"/>
        <v/>
      </c>
    </row>
    <row r="238" spans="4:10" x14ac:dyDescent="0.3">
      <c r="D238" s="17"/>
      <c r="E238" s="17"/>
      <c r="J238" t="str">
        <f t="shared" si="3"/>
        <v/>
      </c>
    </row>
    <row r="239" spans="4:10" x14ac:dyDescent="0.3">
      <c r="D239" s="17"/>
      <c r="E239" s="17"/>
      <c r="J239" t="str">
        <f t="shared" si="3"/>
        <v/>
      </c>
    </row>
    <row r="240" spans="4:10" x14ac:dyDescent="0.3">
      <c r="D240" s="17"/>
      <c r="E240" s="17"/>
      <c r="J240" t="str">
        <f t="shared" si="3"/>
        <v/>
      </c>
    </row>
    <row r="241" spans="4:10" x14ac:dyDescent="0.3">
      <c r="D241" s="17"/>
      <c r="E241" s="17"/>
      <c r="J241" t="str">
        <f t="shared" si="3"/>
        <v/>
      </c>
    </row>
    <row r="242" spans="4:10" x14ac:dyDescent="0.3">
      <c r="D242" s="17"/>
      <c r="E242" s="17"/>
      <c r="J242" t="str">
        <f t="shared" si="3"/>
        <v/>
      </c>
    </row>
    <row r="243" spans="4:10" x14ac:dyDescent="0.3">
      <c r="D243" s="17"/>
      <c r="E243" s="17"/>
      <c r="J243" t="str">
        <f t="shared" si="3"/>
        <v/>
      </c>
    </row>
    <row r="244" spans="4:10" x14ac:dyDescent="0.3">
      <c r="D244" s="17"/>
      <c r="E244" s="17"/>
      <c r="J244" t="str">
        <f t="shared" si="3"/>
        <v/>
      </c>
    </row>
    <row r="245" spans="4:10" x14ac:dyDescent="0.3">
      <c r="D245" s="17"/>
      <c r="E245" s="17"/>
      <c r="J245" t="str">
        <f t="shared" si="3"/>
        <v/>
      </c>
    </row>
    <row r="246" spans="4:10" x14ac:dyDescent="0.3">
      <c r="D246" s="17"/>
      <c r="E246" s="17"/>
      <c r="J246" t="str">
        <f t="shared" si="3"/>
        <v/>
      </c>
    </row>
    <row r="247" spans="4:10" x14ac:dyDescent="0.3">
      <c r="D247" s="17"/>
      <c r="E247" s="17"/>
      <c r="J247" t="str">
        <f t="shared" si="3"/>
        <v/>
      </c>
    </row>
    <row r="248" spans="4:10" x14ac:dyDescent="0.3">
      <c r="D248" s="17"/>
      <c r="E248" s="17"/>
      <c r="J248" t="str">
        <f t="shared" si="3"/>
        <v/>
      </c>
    </row>
    <row r="249" spans="4:10" x14ac:dyDescent="0.3">
      <c r="D249" s="17"/>
      <c r="E249" s="17"/>
      <c r="J249" t="str">
        <f t="shared" si="3"/>
        <v/>
      </c>
    </row>
    <row r="250" spans="4:10" x14ac:dyDescent="0.3">
      <c r="D250" s="17"/>
      <c r="E250" s="17"/>
      <c r="J250" t="str">
        <f t="shared" si="3"/>
        <v/>
      </c>
    </row>
    <row r="251" spans="4:10" x14ac:dyDescent="0.3">
      <c r="D251" s="17"/>
      <c r="E251" s="17"/>
      <c r="J251" t="str">
        <f t="shared" si="3"/>
        <v/>
      </c>
    </row>
    <row r="252" spans="4:10" x14ac:dyDescent="0.3">
      <c r="D252" s="17"/>
      <c r="E252" s="17"/>
      <c r="J252" t="str">
        <f t="shared" si="3"/>
        <v/>
      </c>
    </row>
    <row r="253" spans="4:10" x14ac:dyDescent="0.3">
      <c r="D253" s="17"/>
      <c r="E253" s="17"/>
      <c r="J253" t="str">
        <f t="shared" si="3"/>
        <v/>
      </c>
    </row>
    <row r="254" spans="4:10" x14ac:dyDescent="0.3">
      <c r="D254" s="17"/>
      <c r="E254" s="17"/>
      <c r="J254" t="str">
        <f t="shared" si="3"/>
        <v/>
      </c>
    </row>
    <row r="255" spans="4:10" x14ac:dyDescent="0.3">
      <c r="D255" s="17"/>
      <c r="E255" s="17"/>
      <c r="J255" t="str">
        <f t="shared" si="3"/>
        <v/>
      </c>
    </row>
    <row r="256" spans="4:10" x14ac:dyDescent="0.3">
      <c r="D256" s="17"/>
      <c r="E256" s="17"/>
      <c r="J256" t="str">
        <f t="shared" si="3"/>
        <v/>
      </c>
    </row>
    <row r="257" spans="4:10" x14ac:dyDescent="0.3">
      <c r="D257" s="17"/>
      <c r="E257" s="17"/>
      <c r="J257" t="str">
        <f t="shared" si="3"/>
        <v/>
      </c>
    </row>
    <row r="258" spans="4:10" x14ac:dyDescent="0.3">
      <c r="D258" s="17"/>
      <c r="E258" s="17"/>
      <c r="J258" t="str">
        <f t="shared" ref="J258:J321" si="4">TRIM(B258)</f>
        <v/>
      </c>
    </row>
    <row r="259" spans="4:10" x14ac:dyDescent="0.3">
      <c r="D259" s="17"/>
      <c r="E259" s="17"/>
      <c r="J259" t="str">
        <f t="shared" si="4"/>
        <v/>
      </c>
    </row>
    <row r="260" spans="4:10" x14ac:dyDescent="0.3">
      <c r="D260" s="17"/>
      <c r="E260" s="17"/>
      <c r="J260" t="str">
        <f t="shared" si="4"/>
        <v/>
      </c>
    </row>
    <row r="261" spans="4:10" x14ac:dyDescent="0.3">
      <c r="D261" s="17"/>
      <c r="E261" s="17"/>
      <c r="J261" t="str">
        <f t="shared" si="4"/>
        <v/>
      </c>
    </row>
    <row r="262" spans="4:10" x14ac:dyDescent="0.3">
      <c r="D262" s="17"/>
      <c r="E262" s="17"/>
      <c r="J262" t="str">
        <f t="shared" si="4"/>
        <v/>
      </c>
    </row>
    <row r="263" spans="4:10" x14ac:dyDescent="0.3">
      <c r="D263" s="17"/>
      <c r="E263" s="17"/>
      <c r="G263" s="18"/>
      <c r="J263" t="str">
        <f t="shared" si="4"/>
        <v/>
      </c>
    </row>
    <row r="264" spans="4:10" x14ac:dyDescent="0.3">
      <c r="D264" s="17"/>
      <c r="E264" s="17"/>
      <c r="J264" t="str">
        <f t="shared" si="4"/>
        <v/>
      </c>
    </row>
    <row r="265" spans="4:10" x14ac:dyDescent="0.3">
      <c r="D265" s="17"/>
      <c r="E265" s="17"/>
      <c r="J265" t="str">
        <f t="shared" si="4"/>
        <v/>
      </c>
    </row>
    <row r="266" spans="4:10" x14ac:dyDescent="0.3">
      <c r="D266" s="17"/>
      <c r="E266" s="17"/>
      <c r="G266" s="18"/>
      <c r="J266" t="str">
        <f t="shared" si="4"/>
        <v/>
      </c>
    </row>
    <row r="267" spans="4:10" x14ac:dyDescent="0.3">
      <c r="D267" s="17"/>
      <c r="E267" s="17"/>
      <c r="J267" t="str">
        <f t="shared" si="4"/>
        <v/>
      </c>
    </row>
    <row r="268" spans="4:10" x14ac:dyDescent="0.3">
      <c r="D268" s="17"/>
      <c r="E268" s="17"/>
      <c r="G268" s="18"/>
      <c r="J268" t="str">
        <f t="shared" si="4"/>
        <v/>
      </c>
    </row>
    <row r="269" spans="4:10" x14ac:dyDescent="0.3">
      <c r="D269" s="17"/>
      <c r="E269" s="17"/>
      <c r="G269" s="18"/>
      <c r="J269" t="str">
        <f t="shared" si="4"/>
        <v/>
      </c>
    </row>
    <row r="270" spans="4:10" x14ac:dyDescent="0.3">
      <c r="D270" s="17"/>
      <c r="E270" s="17"/>
      <c r="J270" t="str">
        <f t="shared" si="4"/>
        <v/>
      </c>
    </row>
    <row r="271" spans="4:10" x14ac:dyDescent="0.3">
      <c r="D271" s="17"/>
      <c r="E271" s="17"/>
      <c r="J271" t="str">
        <f t="shared" si="4"/>
        <v/>
      </c>
    </row>
    <row r="272" spans="4:10" x14ac:dyDescent="0.3">
      <c r="D272" s="17"/>
      <c r="E272" s="17"/>
      <c r="J272" t="str">
        <f t="shared" si="4"/>
        <v/>
      </c>
    </row>
    <row r="273" spans="4:10" x14ac:dyDescent="0.3">
      <c r="D273" s="17"/>
      <c r="E273" s="17"/>
      <c r="J273" t="str">
        <f t="shared" si="4"/>
        <v/>
      </c>
    </row>
    <row r="274" spans="4:10" x14ac:dyDescent="0.3">
      <c r="D274" s="17"/>
      <c r="E274" s="17"/>
      <c r="J274" t="str">
        <f t="shared" si="4"/>
        <v/>
      </c>
    </row>
    <row r="275" spans="4:10" x14ac:dyDescent="0.3">
      <c r="D275" s="17"/>
      <c r="E275" s="17"/>
      <c r="J275" t="str">
        <f t="shared" si="4"/>
        <v/>
      </c>
    </row>
    <row r="276" spans="4:10" x14ac:dyDescent="0.3">
      <c r="D276" s="17"/>
      <c r="E276" s="17"/>
      <c r="J276" t="str">
        <f t="shared" si="4"/>
        <v/>
      </c>
    </row>
    <row r="277" spans="4:10" x14ac:dyDescent="0.3">
      <c r="D277" s="17"/>
      <c r="E277" s="17"/>
      <c r="J277" t="str">
        <f t="shared" si="4"/>
        <v/>
      </c>
    </row>
    <row r="278" spans="4:10" x14ac:dyDescent="0.3">
      <c r="D278" s="17"/>
      <c r="E278" s="17"/>
      <c r="J278" t="str">
        <f t="shared" si="4"/>
        <v/>
      </c>
    </row>
    <row r="279" spans="4:10" x14ac:dyDescent="0.3">
      <c r="D279" s="17"/>
      <c r="E279" s="17"/>
      <c r="J279" t="str">
        <f t="shared" si="4"/>
        <v/>
      </c>
    </row>
    <row r="280" spans="4:10" x14ac:dyDescent="0.3">
      <c r="D280" s="17"/>
      <c r="E280" s="17"/>
      <c r="J280" t="str">
        <f t="shared" si="4"/>
        <v/>
      </c>
    </row>
    <row r="281" spans="4:10" x14ac:dyDescent="0.3">
      <c r="D281" s="17"/>
      <c r="E281" s="17"/>
      <c r="J281" t="str">
        <f t="shared" si="4"/>
        <v/>
      </c>
    </row>
    <row r="282" spans="4:10" x14ac:dyDescent="0.3">
      <c r="D282" s="17"/>
      <c r="E282" s="17"/>
      <c r="J282" t="str">
        <f t="shared" si="4"/>
        <v/>
      </c>
    </row>
    <row r="283" spans="4:10" x14ac:dyDescent="0.3">
      <c r="D283" s="17"/>
      <c r="E283" s="17"/>
      <c r="J283" t="str">
        <f t="shared" si="4"/>
        <v/>
      </c>
    </row>
    <row r="284" spans="4:10" x14ac:dyDescent="0.3">
      <c r="D284" s="17"/>
      <c r="E284" s="17"/>
      <c r="J284" t="str">
        <f t="shared" si="4"/>
        <v/>
      </c>
    </row>
    <row r="285" spans="4:10" x14ac:dyDescent="0.3">
      <c r="D285" s="17"/>
      <c r="E285" s="17"/>
      <c r="G285" s="18"/>
      <c r="J285" t="str">
        <f t="shared" si="4"/>
        <v/>
      </c>
    </row>
    <row r="286" spans="4:10" x14ac:dyDescent="0.3">
      <c r="D286" s="17"/>
      <c r="E286" s="17"/>
      <c r="J286" t="str">
        <f t="shared" si="4"/>
        <v/>
      </c>
    </row>
    <row r="287" spans="4:10" x14ac:dyDescent="0.3">
      <c r="D287" s="17"/>
      <c r="E287" s="17"/>
      <c r="J287" t="str">
        <f t="shared" si="4"/>
        <v/>
      </c>
    </row>
    <row r="288" spans="4:10" x14ac:dyDescent="0.3">
      <c r="D288" s="17"/>
      <c r="E288" s="17"/>
      <c r="J288" t="str">
        <f t="shared" si="4"/>
        <v/>
      </c>
    </row>
    <row r="289" spans="4:10" x14ac:dyDescent="0.3">
      <c r="D289" s="17"/>
      <c r="E289" s="17"/>
      <c r="J289" t="str">
        <f t="shared" si="4"/>
        <v/>
      </c>
    </row>
    <row r="290" spans="4:10" x14ac:dyDescent="0.3">
      <c r="D290" s="17"/>
      <c r="E290" s="17"/>
      <c r="J290" t="str">
        <f t="shared" si="4"/>
        <v/>
      </c>
    </row>
    <row r="291" spans="4:10" x14ac:dyDescent="0.3">
      <c r="D291" s="17"/>
      <c r="E291" s="17"/>
      <c r="J291" t="str">
        <f t="shared" si="4"/>
        <v/>
      </c>
    </row>
    <row r="292" spans="4:10" x14ac:dyDescent="0.3">
      <c r="D292" s="17"/>
      <c r="E292" s="17"/>
      <c r="J292" t="str">
        <f t="shared" si="4"/>
        <v/>
      </c>
    </row>
    <row r="293" spans="4:10" x14ac:dyDescent="0.3">
      <c r="D293" s="17"/>
      <c r="E293" s="17"/>
      <c r="J293" t="str">
        <f t="shared" si="4"/>
        <v/>
      </c>
    </row>
    <row r="294" spans="4:10" x14ac:dyDescent="0.3">
      <c r="D294" s="17"/>
      <c r="E294" s="17"/>
      <c r="J294" t="str">
        <f t="shared" si="4"/>
        <v/>
      </c>
    </row>
    <row r="295" spans="4:10" x14ac:dyDescent="0.3">
      <c r="D295" s="17"/>
      <c r="E295" s="17"/>
      <c r="J295" t="str">
        <f t="shared" si="4"/>
        <v/>
      </c>
    </row>
    <row r="296" spans="4:10" x14ac:dyDescent="0.3">
      <c r="D296" s="17"/>
      <c r="E296" s="17"/>
      <c r="J296" t="str">
        <f t="shared" si="4"/>
        <v/>
      </c>
    </row>
    <row r="297" spans="4:10" x14ac:dyDescent="0.3">
      <c r="D297" s="17"/>
      <c r="E297" s="17"/>
      <c r="J297" t="str">
        <f t="shared" si="4"/>
        <v/>
      </c>
    </row>
    <row r="298" spans="4:10" x14ac:dyDescent="0.3">
      <c r="D298" s="17"/>
      <c r="E298" s="17"/>
      <c r="G298" s="18"/>
      <c r="J298" t="str">
        <f t="shared" si="4"/>
        <v/>
      </c>
    </row>
    <row r="299" spans="4:10" x14ac:dyDescent="0.3">
      <c r="D299" s="17"/>
      <c r="E299" s="17"/>
      <c r="J299" t="str">
        <f t="shared" si="4"/>
        <v/>
      </c>
    </row>
    <row r="300" spans="4:10" x14ac:dyDescent="0.3">
      <c r="D300" s="17"/>
      <c r="E300" s="17"/>
      <c r="J300" t="str">
        <f t="shared" si="4"/>
        <v/>
      </c>
    </row>
    <row r="301" spans="4:10" x14ac:dyDescent="0.3">
      <c r="D301" s="17"/>
      <c r="E301" s="17"/>
      <c r="J301" t="str">
        <f t="shared" si="4"/>
        <v/>
      </c>
    </row>
    <row r="302" spans="4:10" x14ac:dyDescent="0.3">
      <c r="D302" s="17"/>
      <c r="E302" s="17"/>
      <c r="J302" t="str">
        <f t="shared" si="4"/>
        <v/>
      </c>
    </row>
    <row r="303" spans="4:10" x14ac:dyDescent="0.3">
      <c r="D303" s="17"/>
      <c r="E303" s="17"/>
      <c r="J303" t="str">
        <f t="shared" si="4"/>
        <v/>
      </c>
    </row>
    <row r="304" spans="4:10" x14ac:dyDescent="0.3">
      <c r="D304" s="17"/>
      <c r="E304" s="17"/>
      <c r="J304" t="str">
        <f t="shared" si="4"/>
        <v/>
      </c>
    </row>
    <row r="305" spans="4:10" x14ac:dyDescent="0.3">
      <c r="D305" s="17"/>
      <c r="E305" s="17"/>
      <c r="J305" t="str">
        <f t="shared" si="4"/>
        <v/>
      </c>
    </row>
    <row r="306" spans="4:10" x14ac:dyDescent="0.3">
      <c r="D306" s="17"/>
      <c r="E306" s="17"/>
      <c r="J306" t="str">
        <f t="shared" si="4"/>
        <v/>
      </c>
    </row>
    <row r="307" spans="4:10" x14ac:dyDescent="0.3">
      <c r="D307" s="17"/>
      <c r="E307" s="17"/>
      <c r="J307" t="str">
        <f t="shared" si="4"/>
        <v/>
      </c>
    </row>
    <row r="308" spans="4:10" x14ac:dyDescent="0.3">
      <c r="D308" s="17"/>
      <c r="E308" s="17"/>
      <c r="J308" t="str">
        <f t="shared" si="4"/>
        <v/>
      </c>
    </row>
    <row r="309" spans="4:10" x14ac:dyDescent="0.3">
      <c r="D309" s="17"/>
      <c r="E309" s="17"/>
      <c r="J309" t="str">
        <f t="shared" si="4"/>
        <v/>
      </c>
    </row>
    <row r="310" spans="4:10" x14ac:dyDescent="0.3">
      <c r="D310" s="17"/>
      <c r="E310" s="17"/>
      <c r="J310" t="str">
        <f t="shared" si="4"/>
        <v/>
      </c>
    </row>
    <row r="311" spans="4:10" x14ac:dyDescent="0.3">
      <c r="D311" s="17"/>
      <c r="E311" s="17"/>
      <c r="J311" t="str">
        <f t="shared" si="4"/>
        <v/>
      </c>
    </row>
    <row r="312" spans="4:10" x14ac:dyDescent="0.3">
      <c r="D312" s="17"/>
      <c r="E312" s="17"/>
      <c r="G312" s="18"/>
      <c r="J312" t="str">
        <f t="shared" si="4"/>
        <v/>
      </c>
    </row>
    <row r="313" spans="4:10" x14ac:dyDescent="0.3">
      <c r="D313" s="17"/>
      <c r="E313" s="17"/>
      <c r="G313" s="18"/>
      <c r="J313" t="str">
        <f t="shared" si="4"/>
        <v/>
      </c>
    </row>
    <row r="314" spans="4:10" x14ac:dyDescent="0.3">
      <c r="D314" s="17"/>
      <c r="E314" s="17"/>
      <c r="G314" s="18"/>
      <c r="J314" t="str">
        <f t="shared" si="4"/>
        <v/>
      </c>
    </row>
    <row r="315" spans="4:10" x14ac:dyDescent="0.3">
      <c r="D315" s="17"/>
      <c r="E315" s="17"/>
      <c r="J315" t="str">
        <f t="shared" si="4"/>
        <v/>
      </c>
    </row>
    <row r="316" spans="4:10" x14ac:dyDescent="0.3">
      <c r="D316" s="17"/>
      <c r="E316" s="17"/>
      <c r="J316" t="str">
        <f t="shared" si="4"/>
        <v/>
      </c>
    </row>
    <row r="317" spans="4:10" x14ac:dyDescent="0.3">
      <c r="D317" s="17"/>
      <c r="E317" s="17"/>
      <c r="J317" t="str">
        <f t="shared" si="4"/>
        <v/>
      </c>
    </row>
    <row r="318" spans="4:10" x14ac:dyDescent="0.3">
      <c r="D318" s="17"/>
      <c r="E318" s="17"/>
      <c r="J318" t="str">
        <f t="shared" si="4"/>
        <v/>
      </c>
    </row>
    <row r="319" spans="4:10" x14ac:dyDescent="0.3">
      <c r="D319" s="17"/>
      <c r="E319" s="17"/>
      <c r="J319" t="str">
        <f t="shared" si="4"/>
        <v/>
      </c>
    </row>
    <row r="320" spans="4:10" x14ac:dyDescent="0.3">
      <c r="D320" s="17"/>
      <c r="E320" s="17"/>
      <c r="J320" t="str">
        <f t="shared" si="4"/>
        <v/>
      </c>
    </row>
    <row r="321" spans="4:10" x14ac:dyDescent="0.3">
      <c r="D321" s="17"/>
      <c r="E321" s="17"/>
      <c r="J321" t="str">
        <f t="shared" si="4"/>
        <v/>
      </c>
    </row>
    <row r="322" spans="4:10" x14ac:dyDescent="0.3">
      <c r="D322" s="17"/>
      <c r="E322" s="17"/>
      <c r="J322" t="str">
        <f t="shared" ref="J322:J385" si="5">TRIM(B322)</f>
        <v/>
      </c>
    </row>
    <row r="323" spans="4:10" x14ac:dyDescent="0.3">
      <c r="D323" s="17"/>
      <c r="E323" s="17"/>
      <c r="J323" t="str">
        <f t="shared" si="5"/>
        <v/>
      </c>
    </row>
    <row r="324" spans="4:10" x14ac:dyDescent="0.3">
      <c r="D324" s="17"/>
      <c r="E324" s="17"/>
      <c r="G324" s="18"/>
      <c r="J324" t="str">
        <f t="shared" si="5"/>
        <v/>
      </c>
    </row>
    <row r="325" spans="4:10" x14ac:dyDescent="0.3">
      <c r="D325" s="17"/>
      <c r="E325" s="17"/>
      <c r="J325" t="str">
        <f t="shared" si="5"/>
        <v/>
      </c>
    </row>
    <row r="326" spans="4:10" x14ac:dyDescent="0.3">
      <c r="D326" s="17"/>
      <c r="E326" s="17"/>
      <c r="J326" t="str">
        <f t="shared" si="5"/>
        <v/>
      </c>
    </row>
    <row r="327" spans="4:10" x14ac:dyDescent="0.3">
      <c r="D327" s="17"/>
      <c r="E327" s="17"/>
      <c r="J327" t="str">
        <f t="shared" si="5"/>
        <v/>
      </c>
    </row>
    <row r="328" spans="4:10" x14ac:dyDescent="0.3">
      <c r="D328" s="17"/>
      <c r="E328" s="17"/>
      <c r="J328" t="str">
        <f t="shared" si="5"/>
        <v/>
      </c>
    </row>
    <row r="329" spans="4:10" x14ac:dyDescent="0.3">
      <c r="D329" s="17"/>
      <c r="E329" s="17"/>
      <c r="J329" t="str">
        <f t="shared" si="5"/>
        <v/>
      </c>
    </row>
    <row r="330" spans="4:10" x14ac:dyDescent="0.3">
      <c r="D330" s="17"/>
      <c r="E330" s="17"/>
      <c r="J330" t="str">
        <f t="shared" si="5"/>
        <v/>
      </c>
    </row>
    <row r="331" spans="4:10" x14ac:dyDescent="0.3">
      <c r="D331" s="17"/>
      <c r="E331" s="17"/>
      <c r="J331" t="str">
        <f t="shared" si="5"/>
        <v/>
      </c>
    </row>
    <row r="332" spans="4:10" x14ac:dyDescent="0.3">
      <c r="D332" s="17"/>
      <c r="E332" s="17"/>
      <c r="J332" t="str">
        <f t="shared" si="5"/>
        <v/>
      </c>
    </row>
    <row r="333" spans="4:10" x14ac:dyDescent="0.3">
      <c r="D333" s="17"/>
      <c r="E333" s="17"/>
      <c r="J333" t="str">
        <f t="shared" si="5"/>
        <v/>
      </c>
    </row>
    <row r="334" spans="4:10" x14ac:dyDescent="0.3">
      <c r="D334" s="17"/>
      <c r="E334" s="17"/>
      <c r="J334" t="str">
        <f t="shared" si="5"/>
        <v/>
      </c>
    </row>
    <row r="335" spans="4:10" x14ac:dyDescent="0.3">
      <c r="D335" s="17"/>
      <c r="E335" s="17"/>
      <c r="J335" t="str">
        <f t="shared" si="5"/>
        <v/>
      </c>
    </row>
    <row r="336" spans="4:10" x14ac:dyDescent="0.3">
      <c r="D336" s="17"/>
      <c r="E336" s="17"/>
      <c r="J336" t="str">
        <f t="shared" si="5"/>
        <v/>
      </c>
    </row>
    <row r="337" spans="4:10" x14ac:dyDescent="0.3">
      <c r="D337" s="17"/>
      <c r="E337" s="17"/>
      <c r="J337" t="str">
        <f t="shared" si="5"/>
        <v/>
      </c>
    </row>
    <row r="338" spans="4:10" x14ac:dyDescent="0.3">
      <c r="D338" s="17"/>
      <c r="E338" s="17"/>
      <c r="J338" t="str">
        <f t="shared" si="5"/>
        <v/>
      </c>
    </row>
    <row r="339" spans="4:10" x14ac:dyDescent="0.3">
      <c r="D339" s="17"/>
      <c r="E339" s="17"/>
      <c r="G339" s="18"/>
      <c r="J339" t="str">
        <f t="shared" si="5"/>
        <v/>
      </c>
    </row>
    <row r="340" spans="4:10" x14ac:dyDescent="0.3">
      <c r="D340" s="17"/>
      <c r="E340" s="17"/>
      <c r="J340" t="str">
        <f t="shared" si="5"/>
        <v/>
      </c>
    </row>
    <row r="341" spans="4:10" x14ac:dyDescent="0.3">
      <c r="D341" s="17"/>
      <c r="E341" s="17"/>
      <c r="J341" t="str">
        <f t="shared" si="5"/>
        <v/>
      </c>
    </row>
    <row r="342" spans="4:10" x14ac:dyDescent="0.3">
      <c r="D342" s="17"/>
      <c r="E342" s="17"/>
      <c r="J342" t="str">
        <f t="shared" si="5"/>
        <v/>
      </c>
    </row>
    <row r="343" spans="4:10" x14ac:dyDescent="0.3">
      <c r="D343" s="17"/>
      <c r="E343" s="17"/>
      <c r="J343" t="str">
        <f t="shared" si="5"/>
        <v/>
      </c>
    </row>
    <row r="344" spans="4:10" x14ac:dyDescent="0.3">
      <c r="D344" s="17"/>
      <c r="E344" s="17"/>
      <c r="J344" t="str">
        <f t="shared" si="5"/>
        <v/>
      </c>
    </row>
    <row r="345" spans="4:10" x14ac:dyDescent="0.3">
      <c r="D345" s="17"/>
      <c r="E345" s="17"/>
      <c r="G345" s="18"/>
      <c r="J345" t="str">
        <f t="shared" si="5"/>
        <v/>
      </c>
    </row>
    <row r="346" spans="4:10" x14ac:dyDescent="0.3">
      <c r="D346" s="17"/>
      <c r="E346" s="17"/>
      <c r="J346" t="str">
        <f t="shared" si="5"/>
        <v/>
      </c>
    </row>
    <row r="347" spans="4:10" x14ac:dyDescent="0.3">
      <c r="D347" s="17"/>
      <c r="E347" s="17"/>
      <c r="J347" t="str">
        <f t="shared" si="5"/>
        <v/>
      </c>
    </row>
    <row r="348" spans="4:10" x14ac:dyDescent="0.3">
      <c r="D348" s="17"/>
      <c r="E348" s="17"/>
      <c r="J348" t="str">
        <f t="shared" si="5"/>
        <v/>
      </c>
    </row>
    <row r="349" spans="4:10" x14ac:dyDescent="0.3">
      <c r="D349" s="17"/>
      <c r="E349" s="17"/>
      <c r="J349" t="str">
        <f t="shared" si="5"/>
        <v/>
      </c>
    </row>
    <row r="350" spans="4:10" x14ac:dyDescent="0.3">
      <c r="D350" s="17"/>
      <c r="E350" s="17"/>
      <c r="J350" t="str">
        <f t="shared" si="5"/>
        <v/>
      </c>
    </row>
    <row r="351" spans="4:10" x14ac:dyDescent="0.3">
      <c r="D351" s="17"/>
      <c r="E351" s="17"/>
      <c r="J351" t="str">
        <f t="shared" si="5"/>
        <v/>
      </c>
    </row>
    <row r="352" spans="4:10" x14ac:dyDescent="0.3">
      <c r="D352" s="17"/>
      <c r="E352" s="17"/>
      <c r="J352" t="str">
        <f t="shared" si="5"/>
        <v/>
      </c>
    </row>
    <row r="353" spans="4:10" x14ac:dyDescent="0.3">
      <c r="D353" s="17"/>
      <c r="E353" s="17"/>
      <c r="J353" t="str">
        <f t="shared" si="5"/>
        <v/>
      </c>
    </row>
    <row r="354" spans="4:10" x14ac:dyDescent="0.3">
      <c r="D354" s="17"/>
      <c r="E354" s="17"/>
      <c r="J354" t="str">
        <f t="shared" si="5"/>
        <v/>
      </c>
    </row>
    <row r="355" spans="4:10" x14ac:dyDescent="0.3">
      <c r="D355" s="17"/>
      <c r="E355" s="17"/>
      <c r="J355" t="str">
        <f t="shared" si="5"/>
        <v/>
      </c>
    </row>
    <row r="356" spans="4:10" x14ac:dyDescent="0.3">
      <c r="D356" s="17"/>
      <c r="E356" s="17"/>
      <c r="J356" t="str">
        <f t="shared" si="5"/>
        <v/>
      </c>
    </row>
    <row r="357" spans="4:10" x14ac:dyDescent="0.3">
      <c r="D357" s="17"/>
      <c r="E357" s="17"/>
      <c r="J357" t="str">
        <f t="shared" si="5"/>
        <v/>
      </c>
    </row>
    <row r="358" spans="4:10" x14ac:dyDescent="0.3">
      <c r="D358" s="17"/>
      <c r="E358" s="17"/>
      <c r="J358" t="str">
        <f t="shared" si="5"/>
        <v/>
      </c>
    </row>
    <row r="359" spans="4:10" x14ac:dyDescent="0.3">
      <c r="D359" s="17"/>
      <c r="E359" s="17"/>
      <c r="J359" t="str">
        <f t="shared" si="5"/>
        <v/>
      </c>
    </row>
    <row r="360" spans="4:10" x14ac:dyDescent="0.3">
      <c r="D360" s="17"/>
      <c r="E360" s="17"/>
      <c r="J360" t="str">
        <f t="shared" si="5"/>
        <v/>
      </c>
    </row>
    <row r="361" spans="4:10" x14ac:dyDescent="0.3">
      <c r="D361" s="17"/>
      <c r="E361" s="17"/>
      <c r="J361" t="str">
        <f t="shared" si="5"/>
        <v/>
      </c>
    </row>
    <row r="362" spans="4:10" x14ac:dyDescent="0.3">
      <c r="D362" s="17"/>
      <c r="E362" s="17"/>
      <c r="J362" t="str">
        <f t="shared" si="5"/>
        <v/>
      </c>
    </row>
    <row r="363" spans="4:10" x14ac:dyDescent="0.3">
      <c r="D363" s="17"/>
      <c r="E363" s="17"/>
      <c r="J363" t="str">
        <f t="shared" si="5"/>
        <v/>
      </c>
    </row>
    <row r="364" spans="4:10" x14ac:dyDescent="0.3">
      <c r="D364" s="17"/>
      <c r="E364" s="17"/>
      <c r="J364" t="str">
        <f t="shared" si="5"/>
        <v/>
      </c>
    </row>
    <row r="365" spans="4:10" x14ac:dyDescent="0.3">
      <c r="D365" s="17"/>
      <c r="E365" s="17"/>
      <c r="J365" t="str">
        <f t="shared" si="5"/>
        <v/>
      </c>
    </row>
    <row r="366" spans="4:10" x14ac:dyDescent="0.3">
      <c r="D366" s="17"/>
      <c r="E366" s="17"/>
      <c r="J366" t="str">
        <f t="shared" si="5"/>
        <v/>
      </c>
    </row>
    <row r="367" spans="4:10" x14ac:dyDescent="0.3">
      <c r="D367" s="17"/>
      <c r="E367" s="17"/>
      <c r="J367" t="str">
        <f t="shared" si="5"/>
        <v/>
      </c>
    </row>
    <row r="368" spans="4:10" x14ac:dyDescent="0.3">
      <c r="D368" s="17"/>
      <c r="E368" s="17"/>
      <c r="J368" t="str">
        <f t="shared" si="5"/>
        <v/>
      </c>
    </row>
    <row r="369" spans="4:10" x14ac:dyDescent="0.3">
      <c r="D369" s="17"/>
      <c r="E369" s="17"/>
      <c r="J369" t="str">
        <f t="shared" si="5"/>
        <v/>
      </c>
    </row>
    <row r="370" spans="4:10" x14ac:dyDescent="0.3">
      <c r="D370" s="17"/>
      <c r="E370" s="17"/>
      <c r="J370" t="str">
        <f t="shared" si="5"/>
        <v/>
      </c>
    </row>
    <row r="371" spans="4:10" x14ac:dyDescent="0.3">
      <c r="D371" s="17"/>
      <c r="E371" s="17"/>
      <c r="J371" t="str">
        <f t="shared" si="5"/>
        <v/>
      </c>
    </row>
    <row r="372" spans="4:10" x14ac:dyDescent="0.3">
      <c r="D372" s="17"/>
      <c r="E372" s="17"/>
      <c r="J372" t="str">
        <f t="shared" si="5"/>
        <v/>
      </c>
    </row>
    <row r="373" spans="4:10" x14ac:dyDescent="0.3">
      <c r="D373" s="17"/>
      <c r="E373" s="17"/>
      <c r="J373" t="str">
        <f t="shared" si="5"/>
        <v/>
      </c>
    </row>
    <row r="374" spans="4:10" x14ac:dyDescent="0.3">
      <c r="D374" s="17"/>
      <c r="E374" s="17"/>
      <c r="J374" t="str">
        <f t="shared" si="5"/>
        <v/>
      </c>
    </row>
    <row r="375" spans="4:10" x14ac:dyDescent="0.3">
      <c r="D375" s="17"/>
      <c r="E375" s="17"/>
      <c r="J375" t="str">
        <f t="shared" si="5"/>
        <v/>
      </c>
    </row>
    <row r="376" spans="4:10" x14ac:dyDescent="0.3">
      <c r="D376" s="17"/>
      <c r="E376" s="17"/>
      <c r="J376" t="str">
        <f t="shared" si="5"/>
        <v/>
      </c>
    </row>
    <row r="377" spans="4:10" x14ac:dyDescent="0.3">
      <c r="D377" s="17"/>
      <c r="E377" s="17"/>
      <c r="J377" t="str">
        <f t="shared" si="5"/>
        <v/>
      </c>
    </row>
    <row r="378" spans="4:10" x14ac:dyDescent="0.3">
      <c r="D378" s="17"/>
      <c r="E378" s="17"/>
      <c r="J378" t="str">
        <f t="shared" si="5"/>
        <v/>
      </c>
    </row>
    <row r="379" spans="4:10" x14ac:dyDescent="0.3">
      <c r="D379" s="17"/>
      <c r="E379" s="17"/>
      <c r="J379" t="str">
        <f t="shared" si="5"/>
        <v/>
      </c>
    </row>
    <row r="380" spans="4:10" x14ac:dyDescent="0.3">
      <c r="D380" s="17"/>
      <c r="E380" s="17"/>
      <c r="J380" t="str">
        <f t="shared" si="5"/>
        <v/>
      </c>
    </row>
    <row r="381" spans="4:10" x14ac:dyDescent="0.3">
      <c r="D381" s="17"/>
      <c r="E381" s="17"/>
      <c r="J381" t="str">
        <f t="shared" si="5"/>
        <v/>
      </c>
    </row>
    <row r="382" spans="4:10" x14ac:dyDescent="0.3">
      <c r="D382" s="17"/>
      <c r="E382" s="17"/>
      <c r="J382" t="str">
        <f t="shared" si="5"/>
        <v/>
      </c>
    </row>
    <row r="383" spans="4:10" x14ac:dyDescent="0.3">
      <c r="D383" s="17"/>
      <c r="E383" s="17"/>
      <c r="J383" t="str">
        <f t="shared" si="5"/>
        <v/>
      </c>
    </row>
    <row r="384" spans="4:10" x14ac:dyDescent="0.3">
      <c r="D384" s="17"/>
      <c r="E384" s="17"/>
      <c r="J384" t="str">
        <f t="shared" si="5"/>
        <v/>
      </c>
    </row>
    <row r="385" spans="4:10" x14ac:dyDescent="0.3">
      <c r="D385" s="17"/>
      <c r="E385" s="17"/>
      <c r="J385" t="str">
        <f t="shared" si="5"/>
        <v/>
      </c>
    </row>
    <row r="386" spans="4:10" x14ac:dyDescent="0.3">
      <c r="D386" s="17"/>
      <c r="E386" s="17"/>
      <c r="J386" t="str">
        <f t="shared" ref="J386:J449" si="6">TRIM(B386)</f>
        <v/>
      </c>
    </row>
    <row r="387" spans="4:10" x14ac:dyDescent="0.3">
      <c r="D387" s="17"/>
      <c r="E387" s="17"/>
      <c r="F387" s="18"/>
      <c r="G387" s="18"/>
      <c r="J387" t="str">
        <f t="shared" si="6"/>
        <v/>
      </c>
    </row>
    <row r="388" spans="4:10" x14ac:dyDescent="0.3">
      <c r="D388" s="17"/>
      <c r="E388" s="17"/>
      <c r="J388" t="str">
        <f t="shared" si="6"/>
        <v/>
      </c>
    </row>
    <row r="389" spans="4:10" x14ac:dyDescent="0.3">
      <c r="D389" s="17"/>
      <c r="E389" s="17"/>
      <c r="J389" t="str">
        <f t="shared" si="6"/>
        <v/>
      </c>
    </row>
    <row r="390" spans="4:10" x14ac:dyDescent="0.3">
      <c r="D390" s="17"/>
      <c r="E390" s="17"/>
      <c r="J390" t="str">
        <f t="shared" si="6"/>
        <v/>
      </c>
    </row>
    <row r="391" spans="4:10" x14ac:dyDescent="0.3">
      <c r="D391" s="17"/>
      <c r="E391" s="17"/>
      <c r="F391" s="18"/>
      <c r="G391" s="18"/>
      <c r="J391" t="str">
        <f t="shared" si="6"/>
        <v/>
      </c>
    </row>
    <row r="392" spans="4:10" x14ac:dyDescent="0.3">
      <c r="D392" s="17"/>
      <c r="E392" s="17"/>
      <c r="J392" t="str">
        <f t="shared" si="6"/>
        <v/>
      </c>
    </row>
    <row r="393" spans="4:10" x14ac:dyDescent="0.3">
      <c r="D393" s="17"/>
      <c r="E393" s="17"/>
      <c r="F393" s="18"/>
      <c r="G393" s="18"/>
      <c r="J393" t="str">
        <f t="shared" si="6"/>
        <v/>
      </c>
    </row>
    <row r="394" spans="4:10" x14ac:dyDescent="0.3">
      <c r="D394" s="17"/>
      <c r="E394" s="17"/>
      <c r="J394" t="str">
        <f t="shared" si="6"/>
        <v/>
      </c>
    </row>
    <row r="395" spans="4:10" x14ac:dyDescent="0.3">
      <c r="D395" s="17"/>
      <c r="E395" s="17"/>
      <c r="J395" t="str">
        <f t="shared" si="6"/>
        <v/>
      </c>
    </row>
    <row r="396" spans="4:10" x14ac:dyDescent="0.3">
      <c r="D396" s="17"/>
      <c r="E396" s="17"/>
      <c r="J396" t="str">
        <f t="shared" si="6"/>
        <v/>
      </c>
    </row>
    <row r="397" spans="4:10" x14ac:dyDescent="0.3">
      <c r="D397" s="17"/>
      <c r="E397" s="17"/>
      <c r="J397" t="str">
        <f t="shared" si="6"/>
        <v/>
      </c>
    </row>
    <row r="398" spans="4:10" x14ac:dyDescent="0.3">
      <c r="D398" s="17"/>
      <c r="E398" s="17"/>
      <c r="J398" t="str">
        <f t="shared" si="6"/>
        <v/>
      </c>
    </row>
    <row r="399" spans="4:10" x14ac:dyDescent="0.3">
      <c r="D399" s="17"/>
      <c r="E399" s="17"/>
      <c r="J399" t="str">
        <f t="shared" si="6"/>
        <v/>
      </c>
    </row>
    <row r="400" spans="4:10" x14ac:dyDescent="0.3">
      <c r="D400" s="17"/>
      <c r="E400" s="17"/>
      <c r="J400" t="str">
        <f t="shared" si="6"/>
        <v/>
      </c>
    </row>
    <row r="401" spans="4:10" x14ac:dyDescent="0.3">
      <c r="D401" s="17"/>
      <c r="E401" s="17"/>
      <c r="J401" t="str">
        <f t="shared" si="6"/>
        <v/>
      </c>
    </row>
    <row r="402" spans="4:10" x14ac:dyDescent="0.3">
      <c r="D402" s="17"/>
      <c r="E402" s="17"/>
      <c r="J402" t="str">
        <f t="shared" si="6"/>
        <v/>
      </c>
    </row>
    <row r="403" spans="4:10" x14ac:dyDescent="0.3">
      <c r="D403" s="17"/>
      <c r="E403" s="17"/>
      <c r="J403" t="str">
        <f t="shared" si="6"/>
        <v/>
      </c>
    </row>
    <row r="404" spans="4:10" x14ac:dyDescent="0.3">
      <c r="D404" s="17"/>
      <c r="E404" s="17"/>
      <c r="J404" t="str">
        <f t="shared" si="6"/>
        <v/>
      </c>
    </row>
    <row r="405" spans="4:10" x14ac:dyDescent="0.3">
      <c r="D405" s="17"/>
      <c r="E405" s="17"/>
      <c r="J405" t="str">
        <f t="shared" si="6"/>
        <v/>
      </c>
    </row>
    <row r="406" spans="4:10" x14ac:dyDescent="0.3">
      <c r="D406" s="17"/>
      <c r="E406" s="17"/>
      <c r="J406" t="str">
        <f t="shared" si="6"/>
        <v/>
      </c>
    </row>
    <row r="407" spans="4:10" x14ac:dyDescent="0.3">
      <c r="D407" s="17"/>
      <c r="E407" s="17"/>
      <c r="J407" t="str">
        <f t="shared" si="6"/>
        <v/>
      </c>
    </row>
    <row r="408" spans="4:10" x14ac:dyDescent="0.3">
      <c r="D408" s="17"/>
      <c r="E408" s="17"/>
      <c r="J408" t="str">
        <f t="shared" si="6"/>
        <v/>
      </c>
    </row>
    <row r="409" spans="4:10" x14ac:dyDescent="0.3">
      <c r="D409" s="17"/>
      <c r="E409" s="17"/>
      <c r="J409" t="str">
        <f t="shared" si="6"/>
        <v/>
      </c>
    </row>
    <row r="410" spans="4:10" x14ac:dyDescent="0.3">
      <c r="D410" s="17"/>
      <c r="E410" s="17"/>
      <c r="G410" s="18"/>
      <c r="J410" t="str">
        <f t="shared" si="6"/>
        <v/>
      </c>
    </row>
    <row r="411" spans="4:10" x14ac:dyDescent="0.3">
      <c r="D411" s="17"/>
      <c r="E411" s="17"/>
      <c r="J411" t="str">
        <f t="shared" si="6"/>
        <v/>
      </c>
    </row>
    <row r="412" spans="4:10" x14ac:dyDescent="0.3">
      <c r="D412" s="17"/>
      <c r="E412" s="17"/>
      <c r="J412" t="str">
        <f t="shared" si="6"/>
        <v/>
      </c>
    </row>
    <row r="413" spans="4:10" x14ac:dyDescent="0.3">
      <c r="D413" s="17"/>
      <c r="E413" s="17"/>
      <c r="J413" t="str">
        <f t="shared" si="6"/>
        <v/>
      </c>
    </row>
    <row r="414" spans="4:10" x14ac:dyDescent="0.3">
      <c r="D414" s="17"/>
      <c r="E414" s="17"/>
      <c r="G414" s="18"/>
      <c r="J414" t="str">
        <f t="shared" si="6"/>
        <v/>
      </c>
    </row>
    <row r="415" spans="4:10" x14ac:dyDescent="0.3">
      <c r="D415" s="17"/>
      <c r="E415" s="17"/>
      <c r="J415" t="str">
        <f t="shared" si="6"/>
        <v/>
      </c>
    </row>
    <row r="416" spans="4:10" x14ac:dyDescent="0.3">
      <c r="D416" s="17"/>
      <c r="E416" s="17"/>
      <c r="J416" t="str">
        <f t="shared" si="6"/>
        <v/>
      </c>
    </row>
    <row r="417" spans="4:10" x14ac:dyDescent="0.3">
      <c r="D417" s="17"/>
      <c r="E417" s="17"/>
      <c r="J417" t="str">
        <f t="shared" si="6"/>
        <v/>
      </c>
    </row>
    <row r="418" spans="4:10" x14ac:dyDescent="0.3">
      <c r="D418" s="17"/>
      <c r="E418" s="17"/>
      <c r="J418" t="str">
        <f t="shared" si="6"/>
        <v/>
      </c>
    </row>
    <row r="419" spans="4:10" x14ac:dyDescent="0.3">
      <c r="D419" s="17"/>
      <c r="E419" s="17"/>
      <c r="J419" t="str">
        <f t="shared" si="6"/>
        <v/>
      </c>
    </row>
    <row r="420" spans="4:10" x14ac:dyDescent="0.3">
      <c r="D420" s="17"/>
      <c r="E420" s="17"/>
      <c r="J420" t="str">
        <f t="shared" si="6"/>
        <v/>
      </c>
    </row>
    <row r="421" spans="4:10" x14ac:dyDescent="0.3">
      <c r="D421" s="17"/>
      <c r="E421" s="17"/>
      <c r="J421" t="str">
        <f t="shared" si="6"/>
        <v/>
      </c>
    </row>
    <row r="422" spans="4:10" x14ac:dyDescent="0.3">
      <c r="D422" s="17"/>
      <c r="E422" s="17"/>
      <c r="J422" t="str">
        <f t="shared" si="6"/>
        <v/>
      </c>
    </row>
    <row r="423" spans="4:10" x14ac:dyDescent="0.3">
      <c r="D423" s="17"/>
      <c r="E423" s="17"/>
      <c r="J423" t="str">
        <f t="shared" si="6"/>
        <v/>
      </c>
    </row>
    <row r="424" spans="4:10" x14ac:dyDescent="0.3">
      <c r="D424" s="17"/>
      <c r="E424" s="17"/>
      <c r="J424" t="str">
        <f t="shared" si="6"/>
        <v/>
      </c>
    </row>
    <row r="425" spans="4:10" x14ac:dyDescent="0.3">
      <c r="D425" s="17"/>
      <c r="E425" s="17"/>
      <c r="J425" t="str">
        <f t="shared" si="6"/>
        <v/>
      </c>
    </row>
    <row r="426" spans="4:10" x14ac:dyDescent="0.3">
      <c r="D426" s="17"/>
      <c r="E426" s="17"/>
      <c r="J426" t="str">
        <f t="shared" si="6"/>
        <v/>
      </c>
    </row>
    <row r="427" spans="4:10" x14ac:dyDescent="0.3">
      <c r="D427" s="17"/>
      <c r="E427" s="17"/>
      <c r="J427" t="str">
        <f t="shared" si="6"/>
        <v/>
      </c>
    </row>
    <row r="428" spans="4:10" x14ac:dyDescent="0.3">
      <c r="D428" s="17"/>
      <c r="E428" s="17"/>
      <c r="J428" t="str">
        <f t="shared" si="6"/>
        <v/>
      </c>
    </row>
    <row r="429" spans="4:10" x14ac:dyDescent="0.3">
      <c r="D429" s="17"/>
      <c r="E429" s="17"/>
      <c r="J429" t="str">
        <f t="shared" si="6"/>
        <v/>
      </c>
    </row>
    <row r="430" spans="4:10" x14ac:dyDescent="0.3">
      <c r="D430" s="17"/>
      <c r="E430" s="17"/>
      <c r="J430" t="str">
        <f t="shared" si="6"/>
        <v/>
      </c>
    </row>
    <row r="431" spans="4:10" x14ac:dyDescent="0.3">
      <c r="D431" s="17"/>
      <c r="E431" s="17"/>
      <c r="J431" t="str">
        <f t="shared" si="6"/>
        <v/>
      </c>
    </row>
    <row r="432" spans="4:10" x14ac:dyDescent="0.3">
      <c r="D432" s="17"/>
      <c r="E432" s="17"/>
      <c r="J432" t="str">
        <f t="shared" si="6"/>
        <v/>
      </c>
    </row>
    <row r="433" spans="4:10" x14ac:dyDescent="0.3">
      <c r="D433" s="17"/>
      <c r="E433" s="17"/>
      <c r="J433" t="str">
        <f t="shared" si="6"/>
        <v/>
      </c>
    </row>
    <row r="434" spans="4:10" x14ac:dyDescent="0.3">
      <c r="D434" s="17"/>
      <c r="E434" s="17"/>
      <c r="J434" t="str">
        <f t="shared" si="6"/>
        <v/>
      </c>
    </row>
    <row r="435" spans="4:10" x14ac:dyDescent="0.3">
      <c r="D435" s="17"/>
      <c r="E435" s="17"/>
      <c r="J435" t="str">
        <f t="shared" si="6"/>
        <v/>
      </c>
    </row>
    <row r="436" spans="4:10" x14ac:dyDescent="0.3">
      <c r="D436" s="17"/>
      <c r="E436" s="17"/>
      <c r="J436" t="str">
        <f t="shared" si="6"/>
        <v/>
      </c>
    </row>
    <row r="437" spans="4:10" x14ac:dyDescent="0.3">
      <c r="D437" s="17"/>
      <c r="E437" s="17"/>
      <c r="J437" t="str">
        <f t="shared" si="6"/>
        <v/>
      </c>
    </row>
    <row r="438" spans="4:10" x14ac:dyDescent="0.3">
      <c r="D438" s="17"/>
      <c r="E438" s="17"/>
      <c r="J438" t="str">
        <f t="shared" si="6"/>
        <v/>
      </c>
    </row>
    <row r="439" spans="4:10" x14ac:dyDescent="0.3">
      <c r="D439" s="17"/>
      <c r="E439" s="17"/>
      <c r="J439" t="str">
        <f t="shared" si="6"/>
        <v/>
      </c>
    </row>
    <row r="440" spans="4:10" x14ac:dyDescent="0.3">
      <c r="D440" s="17"/>
      <c r="E440" s="17"/>
      <c r="J440" t="str">
        <f t="shared" si="6"/>
        <v/>
      </c>
    </row>
    <row r="441" spans="4:10" x14ac:dyDescent="0.3">
      <c r="D441" s="17"/>
      <c r="E441" s="17"/>
      <c r="J441" t="str">
        <f t="shared" si="6"/>
        <v/>
      </c>
    </row>
    <row r="442" spans="4:10" x14ac:dyDescent="0.3">
      <c r="D442" s="17"/>
      <c r="E442" s="17"/>
      <c r="J442" t="str">
        <f t="shared" si="6"/>
        <v/>
      </c>
    </row>
    <row r="443" spans="4:10" x14ac:dyDescent="0.3">
      <c r="D443" s="17"/>
      <c r="E443" s="17"/>
      <c r="J443" t="str">
        <f t="shared" si="6"/>
        <v/>
      </c>
    </row>
    <row r="444" spans="4:10" x14ac:dyDescent="0.3">
      <c r="D444" s="17"/>
      <c r="E444" s="17"/>
      <c r="J444" t="str">
        <f t="shared" si="6"/>
        <v/>
      </c>
    </row>
    <row r="445" spans="4:10" x14ac:dyDescent="0.3">
      <c r="D445" s="17"/>
      <c r="E445" s="17"/>
      <c r="J445" t="str">
        <f t="shared" si="6"/>
        <v/>
      </c>
    </row>
    <row r="446" spans="4:10" x14ac:dyDescent="0.3">
      <c r="D446" s="17"/>
      <c r="E446" s="17"/>
      <c r="J446" t="str">
        <f t="shared" si="6"/>
        <v/>
      </c>
    </row>
    <row r="447" spans="4:10" x14ac:dyDescent="0.3">
      <c r="D447" s="17"/>
      <c r="E447" s="17"/>
      <c r="J447" t="str">
        <f t="shared" si="6"/>
        <v/>
      </c>
    </row>
    <row r="448" spans="4:10" x14ac:dyDescent="0.3">
      <c r="D448" s="17"/>
      <c r="E448" s="17"/>
      <c r="J448" t="str">
        <f t="shared" si="6"/>
        <v/>
      </c>
    </row>
    <row r="449" spans="4:10" x14ac:dyDescent="0.3">
      <c r="D449" s="17"/>
      <c r="E449" s="17"/>
      <c r="J449" t="str">
        <f t="shared" si="6"/>
        <v/>
      </c>
    </row>
    <row r="450" spans="4:10" x14ac:dyDescent="0.3">
      <c r="D450" s="17"/>
      <c r="E450" s="17"/>
      <c r="J450" t="str">
        <f t="shared" ref="J450:J513" si="7">TRIM(B450)</f>
        <v/>
      </c>
    </row>
    <row r="451" spans="4:10" x14ac:dyDescent="0.3">
      <c r="D451" s="17"/>
      <c r="E451" s="17"/>
      <c r="J451" t="str">
        <f t="shared" si="7"/>
        <v/>
      </c>
    </row>
    <row r="452" spans="4:10" x14ac:dyDescent="0.3">
      <c r="D452" s="17"/>
      <c r="E452" s="17"/>
      <c r="J452" t="str">
        <f t="shared" si="7"/>
        <v/>
      </c>
    </row>
    <row r="453" spans="4:10" x14ac:dyDescent="0.3">
      <c r="D453" s="17"/>
      <c r="E453" s="17"/>
      <c r="J453" t="str">
        <f t="shared" si="7"/>
        <v/>
      </c>
    </row>
    <row r="454" spans="4:10" x14ac:dyDescent="0.3">
      <c r="D454" s="17"/>
      <c r="E454" s="17"/>
      <c r="J454" t="str">
        <f t="shared" si="7"/>
        <v/>
      </c>
    </row>
    <row r="455" spans="4:10" x14ac:dyDescent="0.3">
      <c r="D455" s="17"/>
      <c r="E455" s="17"/>
      <c r="J455" t="str">
        <f t="shared" si="7"/>
        <v/>
      </c>
    </row>
    <row r="456" spans="4:10" x14ac:dyDescent="0.3">
      <c r="D456" s="17"/>
      <c r="E456" s="17"/>
      <c r="J456" t="str">
        <f t="shared" si="7"/>
        <v/>
      </c>
    </row>
    <row r="457" spans="4:10" x14ac:dyDescent="0.3">
      <c r="D457" s="17"/>
      <c r="E457" s="17"/>
      <c r="J457" t="str">
        <f t="shared" si="7"/>
        <v/>
      </c>
    </row>
    <row r="458" spans="4:10" x14ac:dyDescent="0.3">
      <c r="D458" s="17"/>
      <c r="E458" s="17"/>
      <c r="J458" t="str">
        <f t="shared" si="7"/>
        <v/>
      </c>
    </row>
    <row r="459" spans="4:10" x14ac:dyDescent="0.3">
      <c r="D459" s="17"/>
      <c r="E459" s="17"/>
      <c r="J459" t="str">
        <f t="shared" si="7"/>
        <v/>
      </c>
    </row>
    <row r="460" spans="4:10" x14ac:dyDescent="0.3">
      <c r="D460" s="17"/>
      <c r="E460" s="17"/>
      <c r="J460" t="str">
        <f t="shared" si="7"/>
        <v/>
      </c>
    </row>
    <row r="461" spans="4:10" x14ac:dyDescent="0.3">
      <c r="D461" s="17"/>
      <c r="E461" s="17"/>
      <c r="J461" t="str">
        <f t="shared" si="7"/>
        <v/>
      </c>
    </row>
    <row r="462" spans="4:10" x14ac:dyDescent="0.3">
      <c r="D462" s="17"/>
      <c r="E462" s="17"/>
      <c r="J462" t="str">
        <f t="shared" si="7"/>
        <v/>
      </c>
    </row>
    <row r="463" spans="4:10" x14ac:dyDescent="0.3">
      <c r="D463" s="17"/>
      <c r="E463" s="17"/>
      <c r="J463" t="str">
        <f t="shared" si="7"/>
        <v/>
      </c>
    </row>
    <row r="464" spans="4:10" x14ac:dyDescent="0.3">
      <c r="D464" s="17"/>
      <c r="E464" s="17"/>
      <c r="J464" t="str">
        <f t="shared" si="7"/>
        <v/>
      </c>
    </row>
    <row r="465" spans="4:10" x14ac:dyDescent="0.3">
      <c r="D465" s="17"/>
      <c r="E465" s="17"/>
      <c r="J465" t="str">
        <f t="shared" si="7"/>
        <v/>
      </c>
    </row>
    <row r="466" spans="4:10" x14ac:dyDescent="0.3">
      <c r="D466" s="17"/>
      <c r="E466" s="17"/>
      <c r="J466" t="str">
        <f t="shared" si="7"/>
        <v/>
      </c>
    </row>
    <row r="467" spans="4:10" x14ac:dyDescent="0.3">
      <c r="D467" s="17"/>
      <c r="E467" s="17"/>
      <c r="J467" t="str">
        <f t="shared" si="7"/>
        <v/>
      </c>
    </row>
    <row r="468" spans="4:10" x14ac:dyDescent="0.3">
      <c r="D468" s="17"/>
      <c r="E468" s="17"/>
      <c r="J468" t="str">
        <f t="shared" si="7"/>
        <v/>
      </c>
    </row>
    <row r="469" spans="4:10" x14ac:dyDescent="0.3">
      <c r="D469" s="17"/>
      <c r="E469" s="17"/>
      <c r="J469" t="str">
        <f t="shared" si="7"/>
        <v/>
      </c>
    </row>
    <row r="470" spans="4:10" x14ac:dyDescent="0.3">
      <c r="D470" s="17"/>
      <c r="E470" s="17"/>
      <c r="J470" t="str">
        <f t="shared" si="7"/>
        <v/>
      </c>
    </row>
    <row r="471" spans="4:10" x14ac:dyDescent="0.3">
      <c r="D471" s="17"/>
      <c r="E471" s="17"/>
      <c r="J471" t="str">
        <f t="shared" si="7"/>
        <v/>
      </c>
    </row>
    <row r="472" spans="4:10" x14ac:dyDescent="0.3">
      <c r="D472" s="17"/>
      <c r="E472" s="17"/>
      <c r="J472" t="str">
        <f t="shared" si="7"/>
        <v/>
      </c>
    </row>
    <row r="473" spans="4:10" x14ac:dyDescent="0.3">
      <c r="D473" s="17"/>
      <c r="E473" s="17"/>
      <c r="J473" t="str">
        <f t="shared" si="7"/>
        <v/>
      </c>
    </row>
    <row r="474" spans="4:10" x14ac:dyDescent="0.3">
      <c r="D474" s="17"/>
      <c r="E474" s="17"/>
      <c r="J474" t="str">
        <f t="shared" si="7"/>
        <v/>
      </c>
    </row>
    <row r="475" spans="4:10" x14ac:dyDescent="0.3">
      <c r="D475" s="17"/>
      <c r="E475" s="17"/>
      <c r="J475" t="str">
        <f t="shared" si="7"/>
        <v/>
      </c>
    </row>
    <row r="476" spans="4:10" x14ac:dyDescent="0.3">
      <c r="D476" s="17"/>
      <c r="E476" s="17"/>
      <c r="J476" t="str">
        <f t="shared" si="7"/>
        <v/>
      </c>
    </row>
    <row r="477" spans="4:10" x14ac:dyDescent="0.3">
      <c r="D477" s="17"/>
      <c r="E477" s="17"/>
      <c r="J477" t="str">
        <f t="shared" si="7"/>
        <v/>
      </c>
    </row>
    <row r="478" spans="4:10" x14ac:dyDescent="0.3">
      <c r="D478" s="17"/>
      <c r="E478" s="17"/>
      <c r="J478" t="str">
        <f t="shared" si="7"/>
        <v/>
      </c>
    </row>
    <row r="479" spans="4:10" x14ac:dyDescent="0.3">
      <c r="D479" s="17"/>
      <c r="E479" s="17"/>
      <c r="J479" t="str">
        <f t="shared" si="7"/>
        <v/>
      </c>
    </row>
    <row r="480" spans="4:10" x14ac:dyDescent="0.3">
      <c r="D480" s="17"/>
      <c r="E480" s="17"/>
      <c r="J480" t="str">
        <f t="shared" si="7"/>
        <v/>
      </c>
    </row>
    <row r="481" spans="4:10" x14ac:dyDescent="0.3">
      <c r="D481" s="17"/>
      <c r="E481" s="17"/>
      <c r="J481" t="str">
        <f t="shared" si="7"/>
        <v/>
      </c>
    </row>
    <row r="482" spans="4:10" x14ac:dyDescent="0.3">
      <c r="D482" s="17"/>
      <c r="E482" s="17"/>
      <c r="J482" t="str">
        <f t="shared" si="7"/>
        <v/>
      </c>
    </row>
    <row r="483" spans="4:10" x14ac:dyDescent="0.3">
      <c r="D483" s="17"/>
      <c r="E483" s="17"/>
      <c r="J483" t="str">
        <f t="shared" si="7"/>
        <v/>
      </c>
    </row>
    <row r="484" spans="4:10" x14ac:dyDescent="0.3">
      <c r="D484" s="17"/>
      <c r="E484" s="17"/>
      <c r="J484" t="str">
        <f t="shared" si="7"/>
        <v/>
      </c>
    </row>
    <row r="485" spans="4:10" x14ac:dyDescent="0.3">
      <c r="D485" s="17"/>
      <c r="E485" s="17"/>
      <c r="J485" t="str">
        <f t="shared" si="7"/>
        <v/>
      </c>
    </row>
    <row r="486" spans="4:10" x14ac:dyDescent="0.3">
      <c r="D486" s="17"/>
      <c r="E486" s="17"/>
      <c r="J486" t="str">
        <f t="shared" si="7"/>
        <v/>
      </c>
    </row>
    <row r="487" spans="4:10" x14ac:dyDescent="0.3">
      <c r="D487" s="17"/>
      <c r="E487" s="17"/>
      <c r="J487" t="str">
        <f t="shared" si="7"/>
        <v/>
      </c>
    </row>
    <row r="488" spans="4:10" x14ac:dyDescent="0.3">
      <c r="D488" s="17"/>
      <c r="E488" s="17"/>
      <c r="J488" t="str">
        <f t="shared" si="7"/>
        <v/>
      </c>
    </row>
    <row r="489" spans="4:10" x14ac:dyDescent="0.3">
      <c r="D489" s="17"/>
      <c r="E489" s="17"/>
      <c r="J489" t="str">
        <f t="shared" si="7"/>
        <v/>
      </c>
    </row>
    <row r="490" spans="4:10" x14ac:dyDescent="0.3">
      <c r="D490" s="17"/>
      <c r="E490" s="17"/>
      <c r="J490" t="str">
        <f t="shared" si="7"/>
        <v/>
      </c>
    </row>
    <row r="491" spans="4:10" x14ac:dyDescent="0.3">
      <c r="D491" s="17"/>
      <c r="E491" s="17"/>
      <c r="J491" t="str">
        <f t="shared" si="7"/>
        <v/>
      </c>
    </row>
    <row r="492" spans="4:10" x14ac:dyDescent="0.3">
      <c r="D492" s="17"/>
      <c r="E492" s="17"/>
      <c r="J492" t="str">
        <f t="shared" si="7"/>
        <v/>
      </c>
    </row>
    <row r="493" spans="4:10" x14ac:dyDescent="0.3">
      <c r="D493" s="17"/>
      <c r="E493" s="17"/>
      <c r="J493" t="str">
        <f t="shared" si="7"/>
        <v/>
      </c>
    </row>
    <row r="494" spans="4:10" x14ac:dyDescent="0.3">
      <c r="D494" s="17"/>
      <c r="E494" s="17"/>
      <c r="J494" t="str">
        <f t="shared" si="7"/>
        <v/>
      </c>
    </row>
    <row r="495" spans="4:10" x14ac:dyDescent="0.3">
      <c r="D495" s="17"/>
      <c r="E495" s="17"/>
      <c r="J495" t="str">
        <f t="shared" si="7"/>
        <v/>
      </c>
    </row>
    <row r="496" spans="4:10" x14ac:dyDescent="0.3">
      <c r="D496" s="17"/>
      <c r="E496" s="17"/>
      <c r="J496" t="str">
        <f t="shared" si="7"/>
        <v/>
      </c>
    </row>
    <row r="497" spans="4:10" x14ac:dyDescent="0.3">
      <c r="D497" s="17"/>
      <c r="E497" s="17"/>
      <c r="J497" t="str">
        <f t="shared" si="7"/>
        <v/>
      </c>
    </row>
    <row r="498" spans="4:10" x14ac:dyDescent="0.3">
      <c r="D498" s="17"/>
      <c r="E498" s="17"/>
      <c r="J498" t="str">
        <f t="shared" si="7"/>
        <v/>
      </c>
    </row>
    <row r="499" spans="4:10" x14ac:dyDescent="0.3">
      <c r="D499" s="17"/>
      <c r="E499" s="17"/>
      <c r="J499" t="str">
        <f t="shared" si="7"/>
        <v/>
      </c>
    </row>
    <row r="500" spans="4:10" x14ac:dyDescent="0.3">
      <c r="D500" s="17"/>
      <c r="E500" s="17"/>
      <c r="J500" t="str">
        <f t="shared" si="7"/>
        <v/>
      </c>
    </row>
    <row r="501" spans="4:10" x14ac:dyDescent="0.3">
      <c r="D501" s="17"/>
      <c r="E501" s="17"/>
      <c r="J501" t="str">
        <f t="shared" si="7"/>
        <v/>
      </c>
    </row>
    <row r="502" spans="4:10" x14ac:dyDescent="0.3">
      <c r="D502" s="17"/>
      <c r="E502" s="17"/>
      <c r="J502" t="str">
        <f t="shared" si="7"/>
        <v/>
      </c>
    </row>
    <row r="503" spans="4:10" x14ac:dyDescent="0.3">
      <c r="D503" s="17"/>
      <c r="E503" s="17"/>
      <c r="J503" t="str">
        <f t="shared" si="7"/>
        <v/>
      </c>
    </row>
    <row r="504" spans="4:10" x14ac:dyDescent="0.3">
      <c r="D504" s="17"/>
      <c r="E504" s="17"/>
      <c r="J504" t="str">
        <f t="shared" si="7"/>
        <v/>
      </c>
    </row>
    <row r="505" spans="4:10" x14ac:dyDescent="0.3">
      <c r="D505" s="17"/>
      <c r="E505" s="17"/>
      <c r="J505" t="str">
        <f t="shared" si="7"/>
        <v/>
      </c>
    </row>
    <row r="506" spans="4:10" x14ac:dyDescent="0.3">
      <c r="D506" s="17"/>
      <c r="E506" s="17"/>
      <c r="J506" t="str">
        <f t="shared" si="7"/>
        <v/>
      </c>
    </row>
    <row r="507" spans="4:10" x14ac:dyDescent="0.3">
      <c r="D507" s="17"/>
      <c r="E507" s="17"/>
      <c r="J507" t="str">
        <f t="shared" si="7"/>
        <v/>
      </c>
    </row>
    <row r="508" spans="4:10" x14ac:dyDescent="0.3">
      <c r="D508" s="17"/>
      <c r="E508" s="17"/>
      <c r="J508" t="str">
        <f t="shared" si="7"/>
        <v/>
      </c>
    </row>
    <row r="509" spans="4:10" x14ac:dyDescent="0.3">
      <c r="D509" s="17"/>
      <c r="E509" s="17"/>
      <c r="J509" t="str">
        <f t="shared" si="7"/>
        <v/>
      </c>
    </row>
    <row r="510" spans="4:10" x14ac:dyDescent="0.3">
      <c r="D510" s="17"/>
      <c r="E510" s="17"/>
      <c r="J510" t="str">
        <f t="shared" si="7"/>
        <v/>
      </c>
    </row>
    <row r="511" spans="4:10" x14ac:dyDescent="0.3">
      <c r="D511" s="17"/>
      <c r="E511" s="17"/>
      <c r="J511" t="str">
        <f t="shared" si="7"/>
        <v/>
      </c>
    </row>
    <row r="512" spans="4:10" x14ac:dyDescent="0.3">
      <c r="D512" s="17"/>
      <c r="E512" s="17"/>
      <c r="J512" t="str">
        <f t="shared" si="7"/>
        <v/>
      </c>
    </row>
    <row r="513" spans="4:10" x14ac:dyDescent="0.3">
      <c r="D513" s="17"/>
      <c r="E513" s="17"/>
      <c r="J513" t="str">
        <f t="shared" si="7"/>
        <v/>
      </c>
    </row>
    <row r="514" spans="4:10" x14ac:dyDescent="0.3">
      <c r="D514" s="17"/>
      <c r="E514" s="17"/>
      <c r="J514" t="str">
        <f t="shared" ref="J514:J577" si="8">TRIM(B514)</f>
        <v/>
      </c>
    </row>
    <row r="515" spans="4:10" x14ac:dyDescent="0.3">
      <c r="D515" s="17"/>
      <c r="E515" s="17"/>
      <c r="J515" t="str">
        <f t="shared" si="8"/>
        <v/>
      </c>
    </row>
    <row r="516" spans="4:10" x14ac:dyDescent="0.3">
      <c r="D516" s="17"/>
      <c r="E516" s="17"/>
      <c r="J516" t="str">
        <f t="shared" si="8"/>
        <v/>
      </c>
    </row>
    <row r="517" spans="4:10" x14ac:dyDescent="0.3">
      <c r="D517" s="17"/>
      <c r="E517" s="17"/>
      <c r="J517" t="str">
        <f t="shared" si="8"/>
        <v/>
      </c>
    </row>
    <row r="518" spans="4:10" x14ac:dyDescent="0.3">
      <c r="D518" s="17"/>
      <c r="E518" s="17"/>
      <c r="J518" t="str">
        <f t="shared" si="8"/>
        <v/>
      </c>
    </row>
    <row r="519" spans="4:10" x14ac:dyDescent="0.3">
      <c r="D519" s="17"/>
      <c r="E519" s="17"/>
      <c r="J519" t="str">
        <f t="shared" si="8"/>
        <v/>
      </c>
    </row>
    <row r="520" spans="4:10" x14ac:dyDescent="0.3">
      <c r="D520" s="17"/>
      <c r="E520" s="17"/>
      <c r="J520" t="str">
        <f t="shared" si="8"/>
        <v/>
      </c>
    </row>
    <row r="521" spans="4:10" x14ac:dyDescent="0.3">
      <c r="D521" s="17"/>
      <c r="E521" s="17"/>
      <c r="J521" t="str">
        <f t="shared" si="8"/>
        <v/>
      </c>
    </row>
    <row r="522" spans="4:10" x14ac:dyDescent="0.3">
      <c r="D522" s="17"/>
      <c r="E522" s="17"/>
      <c r="J522" t="str">
        <f t="shared" si="8"/>
        <v/>
      </c>
    </row>
    <row r="523" spans="4:10" x14ac:dyDescent="0.3">
      <c r="D523" s="17"/>
      <c r="E523" s="17"/>
      <c r="J523" t="str">
        <f t="shared" si="8"/>
        <v/>
      </c>
    </row>
    <row r="524" spans="4:10" x14ac:dyDescent="0.3">
      <c r="D524" s="17"/>
      <c r="E524" s="17"/>
      <c r="J524" t="str">
        <f t="shared" si="8"/>
        <v/>
      </c>
    </row>
    <row r="525" spans="4:10" x14ac:dyDescent="0.3">
      <c r="D525" s="17"/>
      <c r="E525" s="17"/>
      <c r="J525" t="str">
        <f t="shared" si="8"/>
        <v/>
      </c>
    </row>
    <row r="526" spans="4:10" x14ac:dyDescent="0.3">
      <c r="D526" s="17"/>
      <c r="E526" s="17"/>
      <c r="J526" t="str">
        <f t="shared" si="8"/>
        <v/>
      </c>
    </row>
    <row r="527" spans="4:10" x14ac:dyDescent="0.3">
      <c r="D527" s="17"/>
      <c r="E527" s="17"/>
      <c r="J527" t="str">
        <f t="shared" si="8"/>
        <v/>
      </c>
    </row>
    <row r="528" spans="4:10" x14ac:dyDescent="0.3">
      <c r="D528" s="17"/>
      <c r="E528" s="17"/>
      <c r="J528" t="str">
        <f t="shared" si="8"/>
        <v/>
      </c>
    </row>
    <row r="529" spans="4:10" x14ac:dyDescent="0.3">
      <c r="D529" s="17"/>
      <c r="E529" s="17"/>
      <c r="J529" t="str">
        <f t="shared" si="8"/>
        <v/>
      </c>
    </row>
    <row r="530" spans="4:10" x14ac:dyDescent="0.3">
      <c r="D530" s="17"/>
      <c r="E530" s="17"/>
      <c r="J530" t="str">
        <f t="shared" si="8"/>
        <v/>
      </c>
    </row>
    <row r="531" spans="4:10" x14ac:dyDescent="0.3">
      <c r="D531" s="17"/>
      <c r="E531" s="17"/>
      <c r="J531" t="str">
        <f t="shared" si="8"/>
        <v/>
      </c>
    </row>
    <row r="532" spans="4:10" x14ac:dyDescent="0.3">
      <c r="D532" s="17"/>
      <c r="E532" s="17"/>
      <c r="J532" t="str">
        <f t="shared" si="8"/>
        <v/>
      </c>
    </row>
    <row r="533" spans="4:10" x14ac:dyDescent="0.3">
      <c r="D533" s="17"/>
      <c r="E533" s="17"/>
      <c r="J533" t="str">
        <f t="shared" si="8"/>
        <v/>
      </c>
    </row>
    <row r="534" spans="4:10" x14ac:dyDescent="0.3">
      <c r="D534" s="17"/>
      <c r="E534" s="17"/>
      <c r="J534" t="str">
        <f t="shared" si="8"/>
        <v/>
      </c>
    </row>
    <row r="535" spans="4:10" x14ac:dyDescent="0.3">
      <c r="D535" s="17"/>
      <c r="E535" s="17"/>
      <c r="J535" t="str">
        <f t="shared" si="8"/>
        <v/>
      </c>
    </row>
    <row r="536" spans="4:10" x14ac:dyDescent="0.3">
      <c r="D536" s="17"/>
      <c r="E536" s="17"/>
      <c r="J536" t="str">
        <f t="shared" si="8"/>
        <v/>
      </c>
    </row>
    <row r="537" spans="4:10" x14ac:dyDescent="0.3">
      <c r="D537" s="17"/>
      <c r="E537" s="17"/>
      <c r="J537" t="str">
        <f t="shared" si="8"/>
        <v/>
      </c>
    </row>
    <row r="538" spans="4:10" x14ac:dyDescent="0.3">
      <c r="D538" s="17"/>
      <c r="E538" s="17"/>
      <c r="J538" t="str">
        <f t="shared" si="8"/>
        <v/>
      </c>
    </row>
    <row r="539" spans="4:10" x14ac:dyDescent="0.3">
      <c r="D539" s="17"/>
      <c r="E539" s="17"/>
      <c r="J539" t="str">
        <f t="shared" si="8"/>
        <v/>
      </c>
    </row>
    <row r="540" spans="4:10" x14ac:dyDescent="0.3">
      <c r="D540" s="17"/>
      <c r="E540" s="17"/>
      <c r="J540" t="str">
        <f t="shared" si="8"/>
        <v/>
      </c>
    </row>
    <row r="541" spans="4:10" x14ac:dyDescent="0.3">
      <c r="D541" s="17"/>
      <c r="E541" s="17"/>
      <c r="J541" t="str">
        <f t="shared" si="8"/>
        <v/>
      </c>
    </row>
    <row r="542" spans="4:10" x14ac:dyDescent="0.3">
      <c r="D542" s="17"/>
      <c r="E542" s="17"/>
      <c r="J542" t="str">
        <f t="shared" si="8"/>
        <v/>
      </c>
    </row>
    <row r="543" spans="4:10" x14ac:dyDescent="0.3">
      <c r="D543" s="17"/>
      <c r="E543" s="17"/>
      <c r="J543" t="str">
        <f t="shared" si="8"/>
        <v/>
      </c>
    </row>
    <row r="544" spans="4:10" x14ac:dyDescent="0.3">
      <c r="D544" s="17"/>
      <c r="E544" s="17"/>
      <c r="J544" t="str">
        <f t="shared" si="8"/>
        <v/>
      </c>
    </row>
    <row r="545" spans="4:10" x14ac:dyDescent="0.3">
      <c r="D545" s="17"/>
      <c r="E545" s="17"/>
      <c r="J545" t="str">
        <f t="shared" si="8"/>
        <v/>
      </c>
    </row>
    <row r="546" spans="4:10" x14ac:dyDescent="0.3">
      <c r="D546" s="17"/>
      <c r="E546" s="17"/>
      <c r="J546" t="str">
        <f t="shared" si="8"/>
        <v/>
      </c>
    </row>
    <row r="547" spans="4:10" x14ac:dyDescent="0.3">
      <c r="D547" s="17"/>
      <c r="E547" s="17"/>
      <c r="J547" t="str">
        <f t="shared" si="8"/>
        <v/>
      </c>
    </row>
    <row r="548" spans="4:10" x14ac:dyDescent="0.3">
      <c r="D548" s="17"/>
      <c r="E548" s="17"/>
      <c r="J548" t="str">
        <f t="shared" si="8"/>
        <v/>
      </c>
    </row>
    <row r="549" spans="4:10" x14ac:dyDescent="0.3">
      <c r="D549" s="17"/>
      <c r="E549" s="17"/>
      <c r="J549" t="str">
        <f t="shared" si="8"/>
        <v/>
      </c>
    </row>
    <row r="550" spans="4:10" x14ac:dyDescent="0.3">
      <c r="D550" s="17"/>
      <c r="E550" s="17"/>
      <c r="J550" t="str">
        <f t="shared" si="8"/>
        <v/>
      </c>
    </row>
    <row r="551" spans="4:10" x14ac:dyDescent="0.3">
      <c r="D551" s="17"/>
      <c r="E551" s="17"/>
      <c r="J551" t="str">
        <f t="shared" si="8"/>
        <v/>
      </c>
    </row>
    <row r="552" spans="4:10" x14ac:dyDescent="0.3">
      <c r="D552" s="17"/>
      <c r="E552" s="17"/>
      <c r="J552" t="str">
        <f t="shared" si="8"/>
        <v/>
      </c>
    </row>
    <row r="553" spans="4:10" x14ac:dyDescent="0.3">
      <c r="D553" s="17"/>
      <c r="E553" s="17"/>
      <c r="J553" t="str">
        <f t="shared" si="8"/>
        <v/>
      </c>
    </row>
    <row r="554" spans="4:10" x14ac:dyDescent="0.3">
      <c r="D554" s="17"/>
      <c r="E554" s="17"/>
      <c r="J554" t="str">
        <f t="shared" si="8"/>
        <v/>
      </c>
    </row>
    <row r="555" spans="4:10" x14ac:dyDescent="0.3">
      <c r="D555" s="17"/>
      <c r="E555" s="17"/>
      <c r="J555" t="str">
        <f t="shared" si="8"/>
        <v/>
      </c>
    </row>
    <row r="556" spans="4:10" x14ac:dyDescent="0.3">
      <c r="D556" s="17"/>
      <c r="E556" s="17"/>
      <c r="J556" t="str">
        <f t="shared" si="8"/>
        <v/>
      </c>
    </row>
    <row r="557" spans="4:10" x14ac:dyDescent="0.3">
      <c r="D557" s="17"/>
      <c r="E557" s="17"/>
      <c r="J557" t="str">
        <f t="shared" si="8"/>
        <v/>
      </c>
    </row>
    <row r="558" spans="4:10" x14ac:dyDescent="0.3">
      <c r="D558" s="17"/>
      <c r="E558" s="17"/>
      <c r="J558" t="str">
        <f t="shared" si="8"/>
        <v/>
      </c>
    </row>
    <row r="559" spans="4:10" x14ac:dyDescent="0.3">
      <c r="D559" s="17"/>
      <c r="E559" s="17"/>
      <c r="J559" t="str">
        <f t="shared" si="8"/>
        <v/>
      </c>
    </row>
    <row r="560" spans="4:10" x14ac:dyDescent="0.3">
      <c r="D560" s="17"/>
      <c r="E560" s="17"/>
      <c r="J560" t="str">
        <f t="shared" si="8"/>
        <v/>
      </c>
    </row>
    <row r="561" spans="4:10" x14ac:dyDescent="0.3">
      <c r="D561" s="17"/>
      <c r="E561" s="17"/>
      <c r="J561" t="str">
        <f t="shared" si="8"/>
        <v/>
      </c>
    </row>
    <row r="562" spans="4:10" x14ac:dyDescent="0.3">
      <c r="D562" s="17"/>
      <c r="E562" s="17"/>
      <c r="J562" t="str">
        <f t="shared" si="8"/>
        <v/>
      </c>
    </row>
    <row r="563" spans="4:10" x14ac:dyDescent="0.3">
      <c r="D563" s="17"/>
      <c r="E563" s="17"/>
      <c r="J563" t="str">
        <f t="shared" si="8"/>
        <v/>
      </c>
    </row>
    <row r="564" spans="4:10" x14ac:dyDescent="0.3">
      <c r="D564" s="17"/>
      <c r="E564" s="17"/>
      <c r="J564" t="str">
        <f t="shared" si="8"/>
        <v/>
      </c>
    </row>
    <row r="565" spans="4:10" x14ac:dyDescent="0.3">
      <c r="D565" s="17"/>
      <c r="E565" s="17"/>
      <c r="J565" t="str">
        <f t="shared" si="8"/>
        <v/>
      </c>
    </row>
    <row r="566" spans="4:10" x14ac:dyDescent="0.3">
      <c r="D566" s="17"/>
      <c r="E566" s="17"/>
      <c r="J566" t="str">
        <f t="shared" si="8"/>
        <v/>
      </c>
    </row>
    <row r="567" spans="4:10" x14ac:dyDescent="0.3">
      <c r="D567" s="17"/>
      <c r="E567" s="17"/>
      <c r="J567" t="str">
        <f t="shared" si="8"/>
        <v/>
      </c>
    </row>
    <row r="568" spans="4:10" x14ac:dyDescent="0.3">
      <c r="D568" s="17"/>
      <c r="E568" s="17"/>
      <c r="J568" t="str">
        <f t="shared" si="8"/>
        <v/>
      </c>
    </row>
    <row r="569" spans="4:10" x14ac:dyDescent="0.3">
      <c r="D569" s="17"/>
      <c r="E569" s="17"/>
      <c r="J569" t="str">
        <f t="shared" si="8"/>
        <v/>
      </c>
    </row>
    <row r="570" spans="4:10" x14ac:dyDescent="0.3">
      <c r="D570" s="17"/>
      <c r="E570" s="17"/>
      <c r="J570" t="str">
        <f t="shared" si="8"/>
        <v/>
      </c>
    </row>
    <row r="571" spans="4:10" x14ac:dyDescent="0.3">
      <c r="D571" s="17"/>
      <c r="E571" s="17"/>
      <c r="J571" t="str">
        <f t="shared" si="8"/>
        <v/>
      </c>
    </row>
    <row r="572" spans="4:10" x14ac:dyDescent="0.3">
      <c r="D572" s="17"/>
      <c r="E572" s="17"/>
      <c r="J572" t="str">
        <f t="shared" si="8"/>
        <v/>
      </c>
    </row>
    <row r="573" spans="4:10" x14ac:dyDescent="0.3">
      <c r="D573" s="17"/>
      <c r="E573" s="17"/>
      <c r="J573" t="str">
        <f t="shared" si="8"/>
        <v/>
      </c>
    </row>
    <row r="574" spans="4:10" x14ac:dyDescent="0.3">
      <c r="D574" s="17"/>
      <c r="E574" s="17"/>
      <c r="J574" t="str">
        <f t="shared" si="8"/>
        <v/>
      </c>
    </row>
    <row r="575" spans="4:10" x14ac:dyDescent="0.3">
      <c r="D575" s="17"/>
      <c r="E575" s="17"/>
      <c r="J575" t="str">
        <f t="shared" si="8"/>
        <v/>
      </c>
    </row>
    <row r="576" spans="4:10" x14ac:dyDescent="0.3">
      <c r="D576" s="17"/>
      <c r="E576" s="17"/>
      <c r="J576" t="str">
        <f t="shared" si="8"/>
        <v/>
      </c>
    </row>
    <row r="577" spans="4:10" x14ac:dyDescent="0.3">
      <c r="D577" s="17"/>
      <c r="E577" s="17"/>
      <c r="J577" t="str">
        <f t="shared" si="8"/>
        <v/>
      </c>
    </row>
    <row r="578" spans="4:10" x14ac:dyDescent="0.3">
      <c r="D578" s="17"/>
      <c r="E578" s="17"/>
      <c r="J578" t="str">
        <f t="shared" ref="J578:J641" si="9">TRIM(B578)</f>
        <v/>
      </c>
    </row>
    <row r="579" spans="4:10" x14ac:dyDescent="0.3">
      <c r="D579" s="17"/>
      <c r="E579" s="17"/>
      <c r="J579" t="str">
        <f t="shared" si="9"/>
        <v/>
      </c>
    </row>
    <row r="580" spans="4:10" x14ac:dyDescent="0.3">
      <c r="D580" s="17"/>
      <c r="E580" s="17"/>
      <c r="J580" t="str">
        <f t="shared" si="9"/>
        <v/>
      </c>
    </row>
    <row r="581" spans="4:10" x14ac:dyDescent="0.3">
      <c r="D581" s="17"/>
      <c r="E581" s="17"/>
      <c r="J581" t="str">
        <f t="shared" si="9"/>
        <v/>
      </c>
    </row>
    <row r="582" spans="4:10" x14ac:dyDescent="0.3">
      <c r="D582" s="17"/>
      <c r="E582" s="17"/>
      <c r="J582" t="str">
        <f t="shared" si="9"/>
        <v/>
      </c>
    </row>
    <row r="583" spans="4:10" x14ac:dyDescent="0.3">
      <c r="D583" s="17"/>
      <c r="E583" s="17"/>
      <c r="F583" s="18"/>
      <c r="G583" s="18"/>
      <c r="J583" t="str">
        <f t="shared" si="9"/>
        <v/>
      </c>
    </row>
    <row r="584" spans="4:10" x14ac:dyDescent="0.3">
      <c r="D584" s="17"/>
      <c r="E584" s="17"/>
      <c r="J584" t="str">
        <f t="shared" si="9"/>
        <v/>
      </c>
    </row>
    <row r="585" spans="4:10" x14ac:dyDescent="0.3">
      <c r="D585" s="17"/>
      <c r="E585" s="17"/>
      <c r="J585" t="str">
        <f t="shared" si="9"/>
        <v/>
      </c>
    </row>
    <row r="586" spans="4:10" x14ac:dyDescent="0.3">
      <c r="D586" s="17"/>
      <c r="E586" s="17"/>
      <c r="J586" t="str">
        <f t="shared" si="9"/>
        <v/>
      </c>
    </row>
    <row r="587" spans="4:10" x14ac:dyDescent="0.3">
      <c r="D587" s="17"/>
      <c r="E587" s="17"/>
      <c r="J587" t="str">
        <f t="shared" si="9"/>
        <v/>
      </c>
    </row>
    <row r="588" spans="4:10" x14ac:dyDescent="0.3">
      <c r="D588" s="17"/>
      <c r="E588" s="17"/>
      <c r="J588" t="str">
        <f t="shared" si="9"/>
        <v/>
      </c>
    </row>
    <row r="589" spans="4:10" x14ac:dyDescent="0.3">
      <c r="D589" s="17"/>
      <c r="E589" s="17"/>
      <c r="G589" s="18"/>
      <c r="J589" t="str">
        <f t="shared" si="9"/>
        <v/>
      </c>
    </row>
    <row r="590" spans="4:10" x14ac:dyDescent="0.3">
      <c r="D590" s="17"/>
      <c r="E590" s="17"/>
      <c r="J590" t="str">
        <f t="shared" si="9"/>
        <v/>
      </c>
    </row>
    <row r="591" spans="4:10" x14ac:dyDescent="0.3">
      <c r="D591" s="17"/>
      <c r="E591" s="17"/>
      <c r="J591" t="str">
        <f t="shared" si="9"/>
        <v/>
      </c>
    </row>
    <row r="592" spans="4:10" x14ac:dyDescent="0.3">
      <c r="D592" s="17"/>
      <c r="E592" s="17"/>
      <c r="J592" t="str">
        <f t="shared" si="9"/>
        <v/>
      </c>
    </row>
    <row r="593" spans="4:10" x14ac:dyDescent="0.3">
      <c r="D593" s="17"/>
      <c r="E593" s="17"/>
      <c r="J593" t="str">
        <f t="shared" si="9"/>
        <v/>
      </c>
    </row>
    <row r="594" spans="4:10" x14ac:dyDescent="0.3">
      <c r="D594" s="17"/>
      <c r="E594" s="17"/>
      <c r="J594" t="str">
        <f t="shared" si="9"/>
        <v/>
      </c>
    </row>
    <row r="595" spans="4:10" x14ac:dyDescent="0.3">
      <c r="D595" s="17"/>
      <c r="E595" s="17"/>
      <c r="J595" t="str">
        <f t="shared" si="9"/>
        <v/>
      </c>
    </row>
    <row r="596" spans="4:10" x14ac:dyDescent="0.3">
      <c r="D596" s="17"/>
      <c r="E596" s="17"/>
      <c r="J596" t="str">
        <f t="shared" si="9"/>
        <v/>
      </c>
    </row>
    <row r="597" spans="4:10" x14ac:dyDescent="0.3">
      <c r="D597" s="17"/>
      <c r="E597" s="17"/>
      <c r="J597" t="str">
        <f t="shared" si="9"/>
        <v/>
      </c>
    </row>
    <row r="598" spans="4:10" x14ac:dyDescent="0.3">
      <c r="D598" s="17"/>
      <c r="E598" s="17"/>
      <c r="J598" t="str">
        <f t="shared" si="9"/>
        <v/>
      </c>
    </row>
    <row r="599" spans="4:10" x14ac:dyDescent="0.3">
      <c r="D599" s="17"/>
      <c r="E599" s="17"/>
      <c r="J599" t="str">
        <f t="shared" si="9"/>
        <v/>
      </c>
    </row>
    <row r="600" spans="4:10" x14ac:dyDescent="0.3">
      <c r="D600" s="17"/>
      <c r="E600" s="17"/>
      <c r="J600" t="str">
        <f t="shared" si="9"/>
        <v/>
      </c>
    </row>
    <row r="601" spans="4:10" x14ac:dyDescent="0.3">
      <c r="D601" s="17"/>
      <c r="E601" s="17"/>
      <c r="G601" s="18"/>
      <c r="J601" t="str">
        <f t="shared" si="9"/>
        <v/>
      </c>
    </row>
    <row r="602" spans="4:10" x14ac:dyDescent="0.3">
      <c r="D602" s="17"/>
      <c r="E602" s="17"/>
      <c r="G602" s="18"/>
      <c r="J602" t="str">
        <f t="shared" si="9"/>
        <v/>
      </c>
    </row>
    <row r="603" spans="4:10" x14ac:dyDescent="0.3">
      <c r="D603" s="17"/>
      <c r="E603" s="17"/>
      <c r="J603" t="str">
        <f t="shared" si="9"/>
        <v/>
      </c>
    </row>
    <row r="604" spans="4:10" x14ac:dyDescent="0.3">
      <c r="D604" s="17"/>
      <c r="E604" s="17"/>
      <c r="J604" t="str">
        <f t="shared" si="9"/>
        <v/>
      </c>
    </row>
    <row r="605" spans="4:10" x14ac:dyDescent="0.3">
      <c r="D605" s="17"/>
      <c r="E605" s="17"/>
      <c r="J605" t="str">
        <f t="shared" si="9"/>
        <v/>
      </c>
    </row>
    <row r="606" spans="4:10" x14ac:dyDescent="0.3">
      <c r="D606" s="17"/>
      <c r="E606" s="17"/>
      <c r="J606" t="str">
        <f t="shared" si="9"/>
        <v/>
      </c>
    </row>
    <row r="607" spans="4:10" x14ac:dyDescent="0.3">
      <c r="D607" s="17"/>
      <c r="E607" s="17"/>
      <c r="J607" t="str">
        <f t="shared" si="9"/>
        <v/>
      </c>
    </row>
    <row r="608" spans="4:10" x14ac:dyDescent="0.3">
      <c r="D608" s="17"/>
      <c r="E608" s="17"/>
      <c r="J608" t="str">
        <f t="shared" si="9"/>
        <v/>
      </c>
    </row>
    <row r="609" spans="4:10" x14ac:dyDescent="0.3">
      <c r="D609" s="17"/>
      <c r="E609" s="17"/>
      <c r="J609" t="str">
        <f t="shared" si="9"/>
        <v/>
      </c>
    </row>
    <row r="610" spans="4:10" x14ac:dyDescent="0.3">
      <c r="D610" s="17"/>
      <c r="E610" s="17"/>
      <c r="J610" t="str">
        <f t="shared" si="9"/>
        <v/>
      </c>
    </row>
    <row r="611" spans="4:10" x14ac:dyDescent="0.3">
      <c r="D611" s="17"/>
      <c r="E611" s="17"/>
      <c r="J611" t="str">
        <f t="shared" si="9"/>
        <v/>
      </c>
    </row>
    <row r="612" spans="4:10" x14ac:dyDescent="0.3">
      <c r="D612" s="17"/>
      <c r="E612" s="17"/>
      <c r="J612" t="str">
        <f t="shared" si="9"/>
        <v/>
      </c>
    </row>
    <row r="613" spans="4:10" x14ac:dyDescent="0.3">
      <c r="D613" s="17"/>
      <c r="E613" s="17"/>
      <c r="J613" t="str">
        <f t="shared" si="9"/>
        <v/>
      </c>
    </row>
    <row r="614" spans="4:10" x14ac:dyDescent="0.3">
      <c r="D614" s="17"/>
      <c r="E614" s="17"/>
      <c r="J614" t="str">
        <f t="shared" si="9"/>
        <v/>
      </c>
    </row>
    <row r="615" spans="4:10" x14ac:dyDescent="0.3">
      <c r="D615" s="17"/>
      <c r="E615" s="17"/>
      <c r="J615" t="str">
        <f t="shared" si="9"/>
        <v/>
      </c>
    </row>
    <row r="616" spans="4:10" x14ac:dyDescent="0.3">
      <c r="D616" s="17"/>
      <c r="E616" s="17"/>
      <c r="J616" t="str">
        <f t="shared" si="9"/>
        <v/>
      </c>
    </row>
    <row r="617" spans="4:10" x14ac:dyDescent="0.3">
      <c r="D617" s="17"/>
      <c r="E617" s="17"/>
      <c r="J617" t="str">
        <f t="shared" si="9"/>
        <v/>
      </c>
    </row>
    <row r="618" spans="4:10" x14ac:dyDescent="0.3">
      <c r="D618" s="17"/>
      <c r="E618" s="17"/>
      <c r="J618" t="str">
        <f t="shared" si="9"/>
        <v/>
      </c>
    </row>
    <row r="619" spans="4:10" x14ac:dyDescent="0.3">
      <c r="D619" s="17"/>
      <c r="E619" s="17"/>
      <c r="J619" t="str">
        <f t="shared" si="9"/>
        <v/>
      </c>
    </row>
    <row r="620" spans="4:10" x14ac:dyDescent="0.3">
      <c r="D620" s="17"/>
      <c r="E620" s="17"/>
      <c r="J620" t="str">
        <f t="shared" si="9"/>
        <v/>
      </c>
    </row>
    <row r="621" spans="4:10" x14ac:dyDescent="0.3">
      <c r="D621" s="17"/>
      <c r="E621" s="17"/>
      <c r="G621" s="18"/>
      <c r="J621" t="str">
        <f t="shared" si="9"/>
        <v/>
      </c>
    </row>
    <row r="622" spans="4:10" x14ac:dyDescent="0.3">
      <c r="D622" s="17"/>
      <c r="E622" s="17"/>
      <c r="J622" t="str">
        <f t="shared" si="9"/>
        <v/>
      </c>
    </row>
    <row r="623" spans="4:10" x14ac:dyDescent="0.3">
      <c r="D623" s="17"/>
      <c r="E623" s="17"/>
      <c r="J623" t="str">
        <f t="shared" si="9"/>
        <v/>
      </c>
    </row>
    <row r="624" spans="4:10" x14ac:dyDescent="0.3">
      <c r="D624" s="17"/>
      <c r="E624" s="17"/>
      <c r="J624" t="str">
        <f t="shared" si="9"/>
        <v/>
      </c>
    </row>
    <row r="625" spans="4:10" x14ac:dyDescent="0.3">
      <c r="D625" s="17"/>
      <c r="E625" s="17"/>
      <c r="G625" s="18"/>
      <c r="J625" t="str">
        <f t="shared" si="9"/>
        <v/>
      </c>
    </row>
    <row r="626" spans="4:10" x14ac:dyDescent="0.3">
      <c r="D626" s="17"/>
      <c r="E626" s="17"/>
      <c r="G626" s="18"/>
      <c r="J626" t="str">
        <f t="shared" si="9"/>
        <v/>
      </c>
    </row>
    <row r="627" spans="4:10" x14ac:dyDescent="0.3">
      <c r="D627" s="17"/>
      <c r="E627" s="17"/>
      <c r="G627" s="18"/>
      <c r="J627" t="str">
        <f t="shared" si="9"/>
        <v/>
      </c>
    </row>
    <row r="628" spans="4:10" x14ac:dyDescent="0.3">
      <c r="D628" s="17"/>
      <c r="E628" s="17"/>
      <c r="J628" t="str">
        <f t="shared" si="9"/>
        <v/>
      </c>
    </row>
    <row r="629" spans="4:10" x14ac:dyDescent="0.3">
      <c r="D629" s="17"/>
      <c r="E629" s="17"/>
      <c r="J629" t="str">
        <f t="shared" si="9"/>
        <v/>
      </c>
    </row>
    <row r="630" spans="4:10" x14ac:dyDescent="0.3">
      <c r="D630" s="17"/>
      <c r="E630" s="17"/>
      <c r="J630" t="str">
        <f t="shared" si="9"/>
        <v/>
      </c>
    </row>
    <row r="631" spans="4:10" x14ac:dyDescent="0.3">
      <c r="D631" s="17"/>
      <c r="E631" s="17"/>
      <c r="J631" t="str">
        <f t="shared" si="9"/>
        <v/>
      </c>
    </row>
    <row r="632" spans="4:10" x14ac:dyDescent="0.3">
      <c r="D632" s="17"/>
      <c r="E632" s="17"/>
      <c r="J632" t="str">
        <f t="shared" si="9"/>
        <v/>
      </c>
    </row>
    <row r="633" spans="4:10" x14ac:dyDescent="0.3">
      <c r="D633" s="17"/>
      <c r="E633" s="17"/>
      <c r="J633" t="str">
        <f t="shared" si="9"/>
        <v/>
      </c>
    </row>
    <row r="634" spans="4:10" x14ac:dyDescent="0.3">
      <c r="D634" s="17"/>
      <c r="E634" s="17"/>
      <c r="J634" t="str">
        <f t="shared" si="9"/>
        <v/>
      </c>
    </row>
    <row r="635" spans="4:10" x14ac:dyDescent="0.3">
      <c r="D635" s="17"/>
      <c r="E635" s="17"/>
      <c r="J635" t="str">
        <f t="shared" si="9"/>
        <v/>
      </c>
    </row>
    <row r="636" spans="4:10" x14ac:dyDescent="0.3">
      <c r="D636" s="17"/>
      <c r="E636" s="17"/>
      <c r="J636" t="str">
        <f t="shared" si="9"/>
        <v/>
      </c>
    </row>
    <row r="637" spans="4:10" x14ac:dyDescent="0.3">
      <c r="D637" s="17"/>
      <c r="E637" s="17"/>
      <c r="J637" t="str">
        <f t="shared" si="9"/>
        <v/>
      </c>
    </row>
    <row r="638" spans="4:10" x14ac:dyDescent="0.3">
      <c r="D638" s="17"/>
      <c r="E638" s="17"/>
      <c r="J638" t="str">
        <f t="shared" si="9"/>
        <v/>
      </c>
    </row>
    <row r="639" spans="4:10" x14ac:dyDescent="0.3">
      <c r="D639" s="17"/>
      <c r="E639" s="17"/>
      <c r="J639" t="str">
        <f t="shared" si="9"/>
        <v/>
      </c>
    </row>
    <row r="640" spans="4:10" x14ac:dyDescent="0.3">
      <c r="D640" s="17"/>
      <c r="E640" s="17"/>
      <c r="J640" t="str">
        <f t="shared" si="9"/>
        <v/>
      </c>
    </row>
    <row r="641" spans="4:10" x14ac:dyDescent="0.3">
      <c r="D641" s="17"/>
      <c r="E641" s="17"/>
      <c r="J641" t="str">
        <f t="shared" si="9"/>
        <v/>
      </c>
    </row>
    <row r="642" spans="4:10" x14ac:dyDescent="0.3">
      <c r="D642" s="17"/>
      <c r="E642" s="17"/>
      <c r="J642" t="str">
        <f t="shared" ref="J642:J705" si="10">TRIM(B642)</f>
        <v/>
      </c>
    </row>
    <row r="643" spans="4:10" x14ac:dyDescent="0.3">
      <c r="D643" s="17"/>
      <c r="E643" s="17"/>
      <c r="J643" t="str">
        <f t="shared" si="10"/>
        <v/>
      </c>
    </row>
    <row r="644" spans="4:10" x14ac:dyDescent="0.3">
      <c r="D644" s="17"/>
      <c r="E644" s="17"/>
      <c r="G644" s="18"/>
      <c r="J644" t="str">
        <f t="shared" si="10"/>
        <v/>
      </c>
    </row>
    <row r="645" spans="4:10" x14ac:dyDescent="0.3">
      <c r="D645" s="17"/>
      <c r="E645" s="17"/>
      <c r="G645" s="18"/>
      <c r="J645" t="str">
        <f t="shared" si="10"/>
        <v/>
      </c>
    </row>
    <row r="646" spans="4:10" x14ac:dyDescent="0.3">
      <c r="D646" s="17"/>
      <c r="E646" s="17"/>
      <c r="J646" t="str">
        <f t="shared" si="10"/>
        <v/>
      </c>
    </row>
    <row r="647" spans="4:10" x14ac:dyDescent="0.3">
      <c r="D647" s="17"/>
      <c r="E647" s="17"/>
      <c r="J647" t="str">
        <f t="shared" si="10"/>
        <v/>
      </c>
    </row>
    <row r="648" spans="4:10" x14ac:dyDescent="0.3">
      <c r="D648" s="17"/>
      <c r="E648" s="17"/>
      <c r="J648" t="str">
        <f t="shared" si="10"/>
        <v/>
      </c>
    </row>
    <row r="649" spans="4:10" x14ac:dyDescent="0.3">
      <c r="D649" s="17"/>
      <c r="E649" s="17"/>
      <c r="J649" t="str">
        <f t="shared" si="10"/>
        <v/>
      </c>
    </row>
    <row r="650" spans="4:10" x14ac:dyDescent="0.3">
      <c r="D650" s="17"/>
      <c r="E650" s="17"/>
      <c r="J650" t="str">
        <f t="shared" si="10"/>
        <v/>
      </c>
    </row>
    <row r="651" spans="4:10" x14ac:dyDescent="0.3">
      <c r="D651" s="17"/>
      <c r="E651" s="17"/>
      <c r="J651" t="str">
        <f t="shared" si="10"/>
        <v/>
      </c>
    </row>
    <row r="652" spans="4:10" x14ac:dyDescent="0.3">
      <c r="D652" s="17"/>
      <c r="E652" s="17"/>
      <c r="J652" t="str">
        <f t="shared" si="10"/>
        <v/>
      </c>
    </row>
    <row r="653" spans="4:10" x14ac:dyDescent="0.3">
      <c r="D653" s="17"/>
      <c r="E653" s="17"/>
      <c r="J653" t="str">
        <f t="shared" si="10"/>
        <v/>
      </c>
    </row>
    <row r="654" spans="4:10" x14ac:dyDescent="0.3">
      <c r="D654" s="17"/>
      <c r="E654" s="17"/>
      <c r="J654" t="str">
        <f t="shared" si="10"/>
        <v/>
      </c>
    </row>
    <row r="655" spans="4:10" x14ac:dyDescent="0.3">
      <c r="D655" s="17"/>
      <c r="E655" s="17"/>
      <c r="J655" t="str">
        <f t="shared" si="10"/>
        <v/>
      </c>
    </row>
    <row r="656" spans="4:10" x14ac:dyDescent="0.3">
      <c r="D656" s="17"/>
      <c r="E656" s="17"/>
      <c r="J656" t="str">
        <f t="shared" si="10"/>
        <v/>
      </c>
    </row>
    <row r="657" spans="4:10" x14ac:dyDescent="0.3">
      <c r="D657" s="17"/>
      <c r="E657" s="17"/>
      <c r="J657" t="str">
        <f t="shared" si="10"/>
        <v/>
      </c>
    </row>
    <row r="658" spans="4:10" x14ac:dyDescent="0.3">
      <c r="D658" s="17"/>
      <c r="E658" s="17"/>
      <c r="J658" t="str">
        <f t="shared" si="10"/>
        <v/>
      </c>
    </row>
    <row r="659" spans="4:10" x14ac:dyDescent="0.3">
      <c r="D659" s="17"/>
      <c r="E659" s="17"/>
      <c r="J659" t="str">
        <f t="shared" si="10"/>
        <v/>
      </c>
    </row>
    <row r="660" spans="4:10" x14ac:dyDescent="0.3">
      <c r="D660" s="17"/>
      <c r="E660" s="17"/>
      <c r="J660" t="str">
        <f t="shared" si="10"/>
        <v/>
      </c>
    </row>
    <row r="661" spans="4:10" x14ac:dyDescent="0.3">
      <c r="D661" s="17"/>
      <c r="E661" s="17"/>
      <c r="G661" s="18"/>
      <c r="J661" t="str">
        <f t="shared" si="10"/>
        <v/>
      </c>
    </row>
    <row r="662" spans="4:10" x14ac:dyDescent="0.3">
      <c r="D662" s="17"/>
      <c r="E662" s="17"/>
      <c r="J662" t="str">
        <f t="shared" si="10"/>
        <v/>
      </c>
    </row>
    <row r="663" spans="4:10" x14ac:dyDescent="0.3">
      <c r="D663" s="17"/>
      <c r="E663" s="17"/>
      <c r="J663" t="str">
        <f t="shared" si="10"/>
        <v/>
      </c>
    </row>
    <row r="664" spans="4:10" x14ac:dyDescent="0.3">
      <c r="D664" s="17"/>
      <c r="E664" s="17"/>
      <c r="J664" t="str">
        <f t="shared" si="10"/>
        <v/>
      </c>
    </row>
    <row r="665" spans="4:10" x14ac:dyDescent="0.3">
      <c r="D665" s="17"/>
      <c r="E665" s="17"/>
      <c r="J665" t="str">
        <f t="shared" si="10"/>
        <v/>
      </c>
    </row>
    <row r="666" spans="4:10" x14ac:dyDescent="0.3">
      <c r="D666" s="17"/>
      <c r="E666" s="17"/>
      <c r="J666" t="str">
        <f t="shared" si="10"/>
        <v/>
      </c>
    </row>
    <row r="667" spans="4:10" x14ac:dyDescent="0.3">
      <c r="D667" s="17"/>
      <c r="E667" s="17"/>
      <c r="J667" t="str">
        <f t="shared" si="10"/>
        <v/>
      </c>
    </row>
    <row r="668" spans="4:10" x14ac:dyDescent="0.3">
      <c r="D668" s="17"/>
      <c r="E668" s="17"/>
      <c r="J668" t="str">
        <f t="shared" si="10"/>
        <v/>
      </c>
    </row>
    <row r="669" spans="4:10" x14ac:dyDescent="0.3">
      <c r="D669" s="17"/>
      <c r="E669" s="17"/>
      <c r="J669" t="str">
        <f t="shared" si="10"/>
        <v/>
      </c>
    </row>
    <row r="670" spans="4:10" x14ac:dyDescent="0.3">
      <c r="D670" s="17"/>
      <c r="E670" s="17"/>
      <c r="G670" s="18"/>
      <c r="J670" t="str">
        <f t="shared" si="10"/>
        <v/>
      </c>
    </row>
    <row r="671" spans="4:10" x14ac:dyDescent="0.3">
      <c r="D671" s="17"/>
      <c r="E671" s="17"/>
      <c r="J671" t="str">
        <f t="shared" si="10"/>
        <v/>
      </c>
    </row>
    <row r="672" spans="4:10" x14ac:dyDescent="0.3">
      <c r="D672" s="17"/>
      <c r="E672" s="17"/>
      <c r="J672" t="str">
        <f t="shared" si="10"/>
        <v/>
      </c>
    </row>
    <row r="673" spans="4:10" x14ac:dyDescent="0.3">
      <c r="D673" s="17"/>
      <c r="E673" s="17"/>
      <c r="J673" t="str">
        <f t="shared" si="10"/>
        <v/>
      </c>
    </row>
    <row r="674" spans="4:10" x14ac:dyDescent="0.3">
      <c r="D674" s="17"/>
      <c r="E674" s="17"/>
      <c r="J674" t="str">
        <f t="shared" si="10"/>
        <v/>
      </c>
    </row>
    <row r="675" spans="4:10" x14ac:dyDescent="0.3">
      <c r="D675" s="17"/>
      <c r="E675" s="17"/>
      <c r="J675" t="str">
        <f t="shared" si="10"/>
        <v/>
      </c>
    </row>
    <row r="676" spans="4:10" x14ac:dyDescent="0.3">
      <c r="D676" s="17"/>
      <c r="E676" s="17"/>
      <c r="J676" t="str">
        <f t="shared" si="10"/>
        <v/>
      </c>
    </row>
    <row r="677" spans="4:10" x14ac:dyDescent="0.3">
      <c r="D677" s="17"/>
      <c r="E677" s="17"/>
      <c r="J677" t="str">
        <f t="shared" si="10"/>
        <v/>
      </c>
    </row>
    <row r="678" spans="4:10" x14ac:dyDescent="0.3">
      <c r="D678" s="17"/>
      <c r="E678" s="17"/>
      <c r="J678" t="str">
        <f t="shared" si="10"/>
        <v/>
      </c>
    </row>
    <row r="679" spans="4:10" x14ac:dyDescent="0.3">
      <c r="D679" s="17"/>
      <c r="E679" s="17"/>
      <c r="J679" t="str">
        <f t="shared" si="10"/>
        <v/>
      </c>
    </row>
    <row r="680" spans="4:10" x14ac:dyDescent="0.3">
      <c r="D680" s="17"/>
      <c r="E680" s="17"/>
      <c r="J680" t="str">
        <f t="shared" si="10"/>
        <v/>
      </c>
    </row>
    <row r="681" spans="4:10" x14ac:dyDescent="0.3">
      <c r="D681" s="17"/>
      <c r="E681" s="17"/>
      <c r="J681" t="str">
        <f t="shared" si="10"/>
        <v/>
      </c>
    </row>
    <row r="682" spans="4:10" x14ac:dyDescent="0.3">
      <c r="D682" s="17"/>
      <c r="E682" s="17"/>
      <c r="J682" t="str">
        <f t="shared" si="10"/>
        <v/>
      </c>
    </row>
    <row r="683" spans="4:10" x14ac:dyDescent="0.3">
      <c r="D683" s="17"/>
      <c r="E683" s="17"/>
      <c r="J683" t="str">
        <f t="shared" si="10"/>
        <v/>
      </c>
    </row>
    <row r="684" spans="4:10" x14ac:dyDescent="0.3">
      <c r="D684" s="17"/>
      <c r="E684" s="17"/>
      <c r="J684" t="str">
        <f t="shared" si="10"/>
        <v/>
      </c>
    </row>
    <row r="685" spans="4:10" x14ac:dyDescent="0.3">
      <c r="D685" s="17"/>
      <c r="E685" s="17"/>
      <c r="J685" t="str">
        <f t="shared" si="10"/>
        <v/>
      </c>
    </row>
    <row r="686" spans="4:10" x14ac:dyDescent="0.3">
      <c r="D686" s="17"/>
      <c r="E686" s="17"/>
      <c r="J686" t="str">
        <f t="shared" si="10"/>
        <v/>
      </c>
    </row>
    <row r="687" spans="4:10" x14ac:dyDescent="0.3">
      <c r="D687" s="17"/>
      <c r="E687" s="17"/>
      <c r="J687" t="str">
        <f t="shared" si="10"/>
        <v/>
      </c>
    </row>
    <row r="688" spans="4:10" x14ac:dyDescent="0.3">
      <c r="D688" s="17"/>
      <c r="E688" s="17"/>
      <c r="J688" t="str">
        <f t="shared" si="10"/>
        <v/>
      </c>
    </row>
    <row r="689" spans="4:10" x14ac:dyDescent="0.3">
      <c r="D689" s="17"/>
      <c r="E689" s="17"/>
      <c r="J689" t="str">
        <f t="shared" si="10"/>
        <v/>
      </c>
    </row>
    <row r="690" spans="4:10" x14ac:dyDescent="0.3">
      <c r="D690" s="17"/>
      <c r="E690" s="17"/>
      <c r="J690" t="str">
        <f t="shared" si="10"/>
        <v/>
      </c>
    </row>
    <row r="691" spans="4:10" x14ac:dyDescent="0.3">
      <c r="D691" s="17"/>
      <c r="E691" s="17"/>
      <c r="J691" t="str">
        <f t="shared" si="10"/>
        <v/>
      </c>
    </row>
    <row r="692" spans="4:10" x14ac:dyDescent="0.3">
      <c r="D692" s="17"/>
      <c r="E692" s="17"/>
      <c r="J692" t="str">
        <f t="shared" si="10"/>
        <v/>
      </c>
    </row>
    <row r="693" spans="4:10" x14ac:dyDescent="0.3">
      <c r="D693" s="17"/>
      <c r="E693" s="17"/>
      <c r="J693" t="str">
        <f t="shared" si="10"/>
        <v/>
      </c>
    </row>
    <row r="694" spans="4:10" x14ac:dyDescent="0.3">
      <c r="D694" s="17"/>
      <c r="E694" s="17"/>
      <c r="G694" s="18"/>
      <c r="J694" t="str">
        <f t="shared" si="10"/>
        <v/>
      </c>
    </row>
    <row r="695" spans="4:10" x14ac:dyDescent="0.3">
      <c r="D695" s="17"/>
      <c r="E695" s="17"/>
      <c r="J695" t="str">
        <f t="shared" si="10"/>
        <v/>
      </c>
    </row>
    <row r="696" spans="4:10" x14ac:dyDescent="0.3">
      <c r="D696" s="17"/>
      <c r="E696" s="17"/>
      <c r="J696" t="str">
        <f t="shared" si="10"/>
        <v/>
      </c>
    </row>
    <row r="697" spans="4:10" x14ac:dyDescent="0.3">
      <c r="D697" s="17"/>
      <c r="E697" s="17"/>
      <c r="J697" t="str">
        <f t="shared" si="10"/>
        <v/>
      </c>
    </row>
    <row r="698" spans="4:10" x14ac:dyDescent="0.3">
      <c r="D698" s="17"/>
      <c r="E698" s="17"/>
      <c r="J698" t="str">
        <f t="shared" si="10"/>
        <v/>
      </c>
    </row>
    <row r="699" spans="4:10" x14ac:dyDescent="0.3">
      <c r="D699" s="17"/>
      <c r="E699" s="17"/>
      <c r="J699" t="str">
        <f t="shared" si="10"/>
        <v/>
      </c>
    </row>
    <row r="700" spans="4:10" x14ac:dyDescent="0.3">
      <c r="D700" s="17"/>
      <c r="E700" s="17"/>
      <c r="J700" t="str">
        <f t="shared" si="10"/>
        <v/>
      </c>
    </row>
    <row r="701" spans="4:10" x14ac:dyDescent="0.3">
      <c r="D701" s="17"/>
      <c r="E701" s="17"/>
      <c r="J701" t="str">
        <f t="shared" si="10"/>
        <v/>
      </c>
    </row>
    <row r="702" spans="4:10" x14ac:dyDescent="0.3">
      <c r="D702" s="17"/>
      <c r="E702" s="17"/>
      <c r="J702" t="str">
        <f t="shared" si="10"/>
        <v/>
      </c>
    </row>
    <row r="703" spans="4:10" x14ac:dyDescent="0.3">
      <c r="D703" s="17"/>
      <c r="E703" s="17"/>
      <c r="J703" t="str">
        <f t="shared" si="10"/>
        <v/>
      </c>
    </row>
    <row r="704" spans="4:10" x14ac:dyDescent="0.3">
      <c r="D704" s="17"/>
      <c r="E704" s="17"/>
      <c r="J704" t="str">
        <f t="shared" si="10"/>
        <v/>
      </c>
    </row>
    <row r="705" spans="4:10" x14ac:dyDescent="0.3">
      <c r="D705" s="17"/>
      <c r="E705" s="17"/>
      <c r="J705" t="str">
        <f t="shared" si="10"/>
        <v/>
      </c>
    </row>
    <row r="706" spans="4:10" x14ac:dyDescent="0.3">
      <c r="D706" s="17"/>
      <c r="E706" s="17"/>
      <c r="J706" t="str">
        <f t="shared" ref="J706:J769" si="11">TRIM(B706)</f>
        <v/>
      </c>
    </row>
    <row r="707" spans="4:10" x14ac:dyDescent="0.3">
      <c r="D707" s="17"/>
      <c r="E707" s="17"/>
      <c r="J707" t="str">
        <f t="shared" si="11"/>
        <v/>
      </c>
    </row>
    <row r="708" spans="4:10" x14ac:dyDescent="0.3">
      <c r="D708" s="17"/>
      <c r="E708" s="17"/>
      <c r="J708" t="str">
        <f t="shared" si="11"/>
        <v/>
      </c>
    </row>
    <row r="709" spans="4:10" x14ac:dyDescent="0.3">
      <c r="D709" s="17"/>
      <c r="E709" s="17"/>
      <c r="J709" t="str">
        <f t="shared" si="11"/>
        <v/>
      </c>
    </row>
    <row r="710" spans="4:10" x14ac:dyDescent="0.3">
      <c r="D710" s="17"/>
      <c r="E710" s="17"/>
      <c r="J710" t="str">
        <f t="shared" si="11"/>
        <v/>
      </c>
    </row>
    <row r="711" spans="4:10" x14ac:dyDescent="0.3">
      <c r="D711" s="17"/>
      <c r="E711" s="17"/>
      <c r="J711" t="str">
        <f t="shared" si="11"/>
        <v/>
      </c>
    </row>
    <row r="712" spans="4:10" x14ac:dyDescent="0.3">
      <c r="D712" s="17"/>
      <c r="E712" s="17"/>
      <c r="J712" t="str">
        <f t="shared" si="11"/>
        <v/>
      </c>
    </row>
    <row r="713" spans="4:10" x14ac:dyDescent="0.3">
      <c r="D713" s="17"/>
      <c r="E713" s="17"/>
      <c r="G713" s="18"/>
      <c r="J713" t="str">
        <f t="shared" si="11"/>
        <v/>
      </c>
    </row>
    <row r="714" spans="4:10" x14ac:dyDescent="0.3">
      <c r="D714" s="17"/>
      <c r="E714" s="17"/>
      <c r="J714" t="str">
        <f t="shared" si="11"/>
        <v/>
      </c>
    </row>
    <row r="715" spans="4:10" x14ac:dyDescent="0.3">
      <c r="D715" s="17"/>
      <c r="E715" s="17"/>
      <c r="J715" t="str">
        <f t="shared" si="11"/>
        <v/>
      </c>
    </row>
    <row r="716" spans="4:10" x14ac:dyDescent="0.3">
      <c r="D716" s="17"/>
      <c r="E716" s="17"/>
      <c r="J716" t="str">
        <f t="shared" si="11"/>
        <v/>
      </c>
    </row>
    <row r="717" spans="4:10" x14ac:dyDescent="0.3">
      <c r="D717" s="17"/>
      <c r="E717" s="17"/>
      <c r="J717" t="str">
        <f t="shared" si="11"/>
        <v/>
      </c>
    </row>
    <row r="718" spans="4:10" x14ac:dyDescent="0.3">
      <c r="D718" s="17"/>
      <c r="E718" s="17"/>
      <c r="J718" t="str">
        <f t="shared" si="11"/>
        <v/>
      </c>
    </row>
    <row r="719" spans="4:10" x14ac:dyDescent="0.3">
      <c r="D719" s="17"/>
      <c r="E719" s="17"/>
      <c r="J719" t="str">
        <f t="shared" si="11"/>
        <v/>
      </c>
    </row>
    <row r="720" spans="4:10" x14ac:dyDescent="0.3">
      <c r="D720" s="17"/>
      <c r="E720" s="17"/>
      <c r="J720" t="str">
        <f t="shared" si="11"/>
        <v/>
      </c>
    </row>
    <row r="721" spans="4:10" x14ac:dyDescent="0.3">
      <c r="D721" s="17"/>
      <c r="E721" s="17"/>
      <c r="J721" t="str">
        <f t="shared" si="11"/>
        <v/>
      </c>
    </row>
    <row r="722" spans="4:10" x14ac:dyDescent="0.3">
      <c r="D722" s="17"/>
      <c r="E722" s="17"/>
      <c r="J722" t="str">
        <f t="shared" si="11"/>
        <v/>
      </c>
    </row>
    <row r="723" spans="4:10" x14ac:dyDescent="0.3">
      <c r="D723" s="17"/>
      <c r="E723" s="17"/>
      <c r="J723" t="str">
        <f t="shared" si="11"/>
        <v/>
      </c>
    </row>
    <row r="724" spans="4:10" x14ac:dyDescent="0.3">
      <c r="D724" s="17"/>
      <c r="E724" s="17"/>
      <c r="J724" t="str">
        <f t="shared" si="11"/>
        <v/>
      </c>
    </row>
    <row r="725" spans="4:10" x14ac:dyDescent="0.3">
      <c r="D725" s="17"/>
      <c r="E725" s="17"/>
      <c r="J725" t="str">
        <f t="shared" si="11"/>
        <v/>
      </c>
    </row>
    <row r="726" spans="4:10" x14ac:dyDescent="0.3">
      <c r="D726" s="17"/>
      <c r="E726" s="17"/>
      <c r="J726" t="str">
        <f t="shared" si="11"/>
        <v/>
      </c>
    </row>
    <row r="727" spans="4:10" x14ac:dyDescent="0.3">
      <c r="D727" s="17"/>
      <c r="E727" s="17"/>
      <c r="J727" t="str">
        <f t="shared" si="11"/>
        <v/>
      </c>
    </row>
    <row r="728" spans="4:10" x14ac:dyDescent="0.3">
      <c r="D728" s="17"/>
      <c r="E728" s="17"/>
      <c r="J728" t="str">
        <f t="shared" si="11"/>
        <v/>
      </c>
    </row>
    <row r="729" spans="4:10" x14ac:dyDescent="0.3">
      <c r="D729" s="17"/>
      <c r="E729" s="17"/>
      <c r="J729" t="str">
        <f t="shared" si="11"/>
        <v/>
      </c>
    </row>
    <row r="730" spans="4:10" x14ac:dyDescent="0.3">
      <c r="D730" s="17"/>
      <c r="E730" s="17"/>
      <c r="J730" t="str">
        <f t="shared" si="11"/>
        <v/>
      </c>
    </row>
    <row r="731" spans="4:10" x14ac:dyDescent="0.3">
      <c r="D731" s="17"/>
      <c r="E731" s="17"/>
      <c r="J731" t="str">
        <f t="shared" si="11"/>
        <v/>
      </c>
    </row>
    <row r="732" spans="4:10" x14ac:dyDescent="0.3">
      <c r="D732" s="17"/>
      <c r="E732" s="17"/>
      <c r="J732" t="str">
        <f t="shared" si="11"/>
        <v/>
      </c>
    </row>
    <row r="733" spans="4:10" x14ac:dyDescent="0.3">
      <c r="D733" s="17"/>
      <c r="E733" s="17"/>
      <c r="J733" t="str">
        <f t="shared" si="11"/>
        <v/>
      </c>
    </row>
    <row r="734" spans="4:10" x14ac:dyDescent="0.3">
      <c r="D734" s="17"/>
      <c r="E734" s="17"/>
      <c r="J734" t="str">
        <f t="shared" si="11"/>
        <v/>
      </c>
    </row>
    <row r="735" spans="4:10" x14ac:dyDescent="0.3">
      <c r="D735" s="17"/>
      <c r="E735" s="17"/>
      <c r="J735" t="str">
        <f t="shared" si="11"/>
        <v/>
      </c>
    </row>
    <row r="736" spans="4:10" x14ac:dyDescent="0.3">
      <c r="D736" s="17"/>
      <c r="E736" s="17"/>
      <c r="J736" t="str">
        <f t="shared" si="11"/>
        <v/>
      </c>
    </row>
    <row r="737" spans="4:10" x14ac:dyDescent="0.3">
      <c r="D737" s="17"/>
      <c r="E737" s="17"/>
      <c r="J737" t="str">
        <f t="shared" si="11"/>
        <v/>
      </c>
    </row>
    <row r="738" spans="4:10" x14ac:dyDescent="0.3">
      <c r="D738" s="17"/>
      <c r="E738" s="17"/>
      <c r="J738" t="str">
        <f t="shared" si="11"/>
        <v/>
      </c>
    </row>
    <row r="739" spans="4:10" x14ac:dyDescent="0.3">
      <c r="D739" s="17"/>
      <c r="E739" s="17"/>
      <c r="J739" t="str">
        <f t="shared" si="11"/>
        <v/>
      </c>
    </row>
    <row r="740" spans="4:10" x14ac:dyDescent="0.3">
      <c r="D740" s="17"/>
      <c r="E740" s="17"/>
      <c r="J740" t="str">
        <f t="shared" si="11"/>
        <v/>
      </c>
    </row>
    <row r="741" spans="4:10" x14ac:dyDescent="0.3">
      <c r="D741" s="17"/>
      <c r="E741" s="17"/>
      <c r="G741" s="18"/>
      <c r="J741" t="str">
        <f t="shared" si="11"/>
        <v/>
      </c>
    </row>
    <row r="742" spans="4:10" x14ac:dyDescent="0.3">
      <c r="D742" s="17"/>
      <c r="E742" s="17"/>
      <c r="J742" t="str">
        <f t="shared" si="11"/>
        <v/>
      </c>
    </row>
    <row r="743" spans="4:10" x14ac:dyDescent="0.3">
      <c r="D743" s="17"/>
      <c r="E743" s="17"/>
      <c r="J743" t="str">
        <f t="shared" si="11"/>
        <v/>
      </c>
    </row>
    <row r="744" spans="4:10" x14ac:dyDescent="0.3">
      <c r="D744" s="17"/>
      <c r="E744" s="17"/>
      <c r="J744" t="str">
        <f t="shared" si="11"/>
        <v/>
      </c>
    </row>
    <row r="745" spans="4:10" x14ac:dyDescent="0.3">
      <c r="D745" s="17"/>
      <c r="E745" s="17"/>
      <c r="J745" t="str">
        <f t="shared" si="11"/>
        <v/>
      </c>
    </row>
    <row r="746" spans="4:10" x14ac:dyDescent="0.3">
      <c r="D746" s="17"/>
      <c r="E746" s="17"/>
      <c r="J746" t="str">
        <f t="shared" si="11"/>
        <v/>
      </c>
    </row>
    <row r="747" spans="4:10" x14ac:dyDescent="0.3">
      <c r="D747" s="17"/>
      <c r="E747" s="17"/>
      <c r="J747" t="str">
        <f t="shared" si="11"/>
        <v/>
      </c>
    </row>
    <row r="748" spans="4:10" x14ac:dyDescent="0.3">
      <c r="D748" s="17"/>
      <c r="E748" s="17"/>
      <c r="J748" t="str">
        <f t="shared" si="11"/>
        <v/>
      </c>
    </row>
    <row r="749" spans="4:10" x14ac:dyDescent="0.3">
      <c r="D749" s="17"/>
      <c r="E749" s="17"/>
      <c r="J749" t="str">
        <f t="shared" si="11"/>
        <v/>
      </c>
    </row>
    <row r="750" spans="4:10" x14ac:dyDescent="0.3">
      <c r="D750" s="17"/>
      <c r="E750" s="17"/>
      <c r="J750" t="str">
        <f t="shared" si="11"/>
        <v/>
      </c>
    </row>
    <row r="751" spans="4:10" x14ac:dyDescent="0.3">
      <c r="D751" s="17"/>
      <c r="E751" s="17"/>
      <c r="J751" t="str">
        <f t="shared" si="11"/>
        <v/>
      </c>
    </row>
    <row r="752" spans="4:10" x14ac:dyDescent="0.3">
      <c r="D752" s="17"/>
      <c r="E752" s="17"/>
      <c r="J752" t="str">
        <f t="shared" si="11"/>
        <v/>
      </c>
    </row>
    <row r="753" spans="4:10" x14ac:dyDescent="0.3">
      <c r="D753" s="17"/>
      <c r="E753" s="17"/>
      <c r="J753" t="str">
        <f t="shared" si="11"/>
        <v/>
      </c>
    </row>
    <row r="754" spans="4:10" x14ac:dyDescent="0.3">
      <c r="D754" s="17"/>
      <c r="E754" s="17"/>
      <c r="J754" t="str">
        <f t="shared" si="11"/>
        <v/>
      </c>
    </row>
    <row r="755" spans="4:10" x14ac:dyDescent="0.3">
      <c r="D755" s="17"/>
      <c r="E755" s="17"/>
      <c r="J755" t="str">
        <f t="shared" si="11"/>
        <v/>
      </c>
    </row>
    <row r="756" spans="4:10" x14ac:dyDescent="0.3">
      <c r="D756" s="17"/>
      <c r="E756" s="17"/>
      <c r="J756" t="str">
        <f t="shared" si="11"/>
        <v/>
      </c>
    </row>
    <row r="757" spans="4:10" x14ac:dyDescent="0.3">
      <c r="D757" s="17"/>
      <c r="E757" s="17"/>
      <c r="J757" t="str">
        <f t="shared" si="11"/>
        <v/>
      </c>
    </row>
    <row r="758" spans="4:10" x14ac:dyDescent="0.3">
      <c r="D758" s="17"/>
      <c r="E758" s="17"/>
      <c r="J758" t="str">
        <f t="shared" si="11"/>
        <v/>
      </c>
    </row>
    <row r="759" spans="4:10" x14ac:dyDescent="0.3">
      <c r="D759" s="17"/>
      <c r="E759" s="17"/>
      <c r="J759" t="str">
        <f t="shared" si="11"/>
        <v/>
      </c>
    </row>
    <row r="760" spans="4:10" x14ac:dyDescent="0.3">
      <c r="D760" s="17"/>
      <c r="E760" s="17"/>
      <c r="J760" t="str">
        <f t="shared" si="11"/>
        <v/>
      </c>
    </row>
    <row r="761" spans="4:10" x14ac:dyDescent="0.3">
      <c r="D761" s="17"/>
      <c r="E761" s="17"/>
      <c r="J761" t="str">
        <f t="shared" si="11"/>
        <v/>
      </c>
    </row>
    <row r="762" spans="4:10" x14ac:dyDescent="0.3">
      <c r="D762" s="17"/>
      <c r="E762" s="17"/>
      <c r="J762" t="str">
        <f t="shared" si="11"/>
        <v/>
      </c>
    </row>
    <row r="763" spans="4:10" x14ac:dyDescent="0.3">
      <c r="D763" s="17"/>
      <c r="E763" s="17"/>
      <c r="J763" t="str">
        <f t="shared" si="11"/>
        <v/>
      </c>
    </row>
    <row r="764" spans="4:10" x14ac:dyDescent="0.3">
      <c r="D764" s="17"/>
      <c r="E764" s="17"/>
      <c r="J764" t="str">
        <f t="shared" si="11"/>
        <v/>
      </c>
    </row>
    <row r="765" spans="4:10" x14ac:dyDescent="0.3">
      <c r="D765" s="17"/>
      <c r="E765" s="17"/>
      <c r="J765" t="str">
        <f t="shared" si="11"/>
        <v/>
      </c>
    </row>
    <row r="766" spans="4:10" x14ac:dyDescent="0.3">
      <c r="D766" s="17"/>
      <c r="E766" s="17"/>
      <c r="J766" t="str">
        <f t="shared" si="11"/>
        <v/>
      </c>
    </row>
    <row r="767" spans="4:10" x14ac:dyDescent="0.3">
      <c r="D767" s="17"/>
      <c r="E767" s="17"/>
      <c r="J767" t="str">
        <f t="shared" si="11"/>
        <v/>
      </c>
    </row>
    <row r="768" spans="4:10" x14ac:dyDescent="0.3">
      <c r="D768" s="17"/>
      <c r="E768" s="17"/>
      <c r="J768" t="str">
        <f t="shared" si="11"/>
        <v/>
      </c>
    </row>
    <row r="769" spans="4:10" x14ac:dyDescent="0.3">
      <c r="D769" s="17"/>
      <c r="E769" s="17"/>
      <c r="J769" t="str">
        <f t="shared" si="11"/>
        <v/>
      </c>
    </row>
    <row r="770" spans="4:10" x14ac:dyDescent="0.3">
      <c r="D770" s="17"/>
      <c r="E770" s="17"/>
      <c r="G770" s="18"/>
      <c r="J770" t="str">
        <f t="shared" ref="J770:J833" si="12">TRIM(B770)</f>
        <v/>
      </c>
    </row>
    <row r="771" spans="4:10" x14ac:dyDescent="0.3">
      <c r="D771" s="17"/>
      <c r="E771" s="17"/>
      <c r="J771" t="str">
        <f t="shared" si="12"/>
        <v/>
      </c>
    </row>
    <row r="772" spans="4:10" x14ac:dyDescent="0.3">
      <c r="D772" s="17"/>
      <c r="E772" s="17"/>
      <c r="J772" t="str">
        <f t="shared" si="12"/>
        <v/>
      </c>
    </row>
    <row r="773" spans="4:10" x14ac:dyDescent="0.3">
      <c r="D773" s="17"/>
      <c r="E773" s="17"/>
      <c r="J773" t="str">
        <f t="shared" si="12"/>
        <v/>
      </c>
    </row>
    <row r="774" spans="4:10" x14ac:dyDescent="0.3">
      <c r="D774" s="17"/>
      <c r="E774" s="17"/>
      <c r="J774" t="str">
        <f t="shared" si="12"/>
        <v/>
      </c>
    </row>
    <row r="775" spans="4:10" x14ac:dyDescent="0.3">
      <c r="D775" s="17"/>
      <c r="E775" s="17"/>
      <c r="J775" t="str">
        <f t="shared" si="12"/>
        <v/>
      </c>
    </row>
    <row r="776" spans="4:10" x14ac:dyDescent="0.3">
      <c r="D776" s="17"/>
      <c r="E776" s="17"/>
      <c r="J776" t="str">
        <f t="shared" si="12"/>
        <v/>
      </c>
    </row>
    <row r="777" spans="4:10" x14ac:dyDescent="0.3">
      <c r="D777" s="17"/>
      <c r="E777" s="17"/>
      <c r="G777" s="18"/>
      <c r="J777" t="str">
        <f t="shared" si="12"/>
        <v/>
      </c>
    </row>
    <row r="778" spans="4:10" x14ac:dyDescent="0.3">
      <c r="D778" s="17"/>
      <c r="E778" s="17"/>
      <c r="J778" t="str">
        <f t="shared" si="12"/>
        <v/>
      </c>
    </row>
    <row r="779" spans="4:10" x14ac:dyDescent="0.3">
      <c r="D779" s="17"/>
      <c r="E779" s="17"/>
      <c r="J779" t="str">
        <f t="shared" si="12"/>
        <v/>
      </c>
    </row>
    <row r="780" spans="4:10" x14ac:dyDescent="0.3">
      <c r="D780" s="17"/>
      <c r="E780" s="17"/>
      <c r="G780" s="18"/>
      <c r="J780" t="str">
        <f t="shared" si="12"/>
        <v/>
      </c>
    </row>
    <row r="781" spans="4:10" x14ac:dyDescent="0.3">
      <c r="D781" s="17"/>
      <c r="E781" s="17"/>
      <c r="J781" t="str">
        <f t="shared" si="12"/>
        <v/>
      </c>
    </row>
    <row r="782" spans="4:10" x14ac:dyDescent="0.3">
      <c r="D782" s="17"/>
      <c r="E782" s="17"/>
      <c r="J782" t="str">
        <f t="shared" si="12"/>
        <v/>
      </c>
    </row>
    <row r="783" spans="4:10" x14ac:dyDescent="0.3">
      <c r="D783" s="17"/>
      <c r="E783" s="17"/>
      <c r="J783" t="str">
        <f t="shared" si="12"/>
        <v/>
      </c>
    </row>
    <row r="784" spans="4:10" x14ac:dyDescent="0.3">
      <c r="D784" s="17"/>
      <c r="E784" s="17"/>
      <c r="J784" t="str">
        <f t="shared" si="12"/>
        <v/>
      </c>
    </row>
    <row r="785" spans="4:10" x14ac:dyDescent="0.3">
      <c r="D785" s="17"/>
      <c r="E785" s="17"/>
      <c r="J785" t="str">
        <f t="shared" si="12"/>
        <v/>
      </c>
    </row>
    <row r="786" spans="4:10" x14ac:dyDescent="0.3">
      <c r="D786" s="17"/>
      <c r="E786" s="17"/>
      <c r="G786" s="18"/>
      <c r="J786" t="str">
        <f t="shared" si="12"/>
        <v/>
      </c>
    </row>
    <row r="787" spans="4:10" x14ac:dyDescent="0.3">
      <c r="D787" s="17"/>
      <c r="E787" s="17"/>
      <c r="J787" t="str">
        <f t="shared" si="12"/>
        <v/>
      </c>
    </row>
    <row r="788" spans="4:10" x14ac:dyDescent="0.3">
      <c r="D788" s="17"/>
      <c r="E788" s="17"/>
      <c r="J788" t="str">
        <f t="shared" si="12"/>
        <v/>
      </c>
    </row>
    <row r="789" spans="4:10" x14ac:dyDescent="0.3">
      <c r="D789" s="17"/>
      <c r="E789" s="17"/>
      <c r="J789" t="str">
        <f t="shared" si="12"/>
        <v/>
      </c>
    </row>
    <row r="790" spans="4:10" x14ac:dyDescent="0.3">
      <c r="D790" s="17"/>
      <c r="E790" s="17"/>
      <c r="J790" t="str">
        <f t="shared" si="12"/>
        <v/>
      </c>
    </row>
    <row r="791" spans="4:10" x14ac:dyDescent="0.3">
      <c r="D791" s="17"/>
      <c r="E791" s="17"/>
      <c r="J791" t="str">
        <f t="shared" si="12"/>
        <v/>
      </c>
    </row>
    <row r="792" spans="4:10" x14ac:dyDescent="0.3">
      <c r="D792" s="17"/>
      <c r="E792" s="17"/>
      <c r="J792" t="str">
        <f t="shared" si="12"/>
        <v/>
      </c>
    </row>
    <row r="793" spans="4:10" x14ac:dyDescent="0.3">
      <c r="D793" s="17"/>
      <c r="E793" s="17"/>
      <c r="J793" t="str">
        <f t="shared" si="12"/>
        <v/>
      </c>
    </row>
    <row r="794" spans="4:10" x14ac:dyDescent="0.3">
      <c r="D794" s="17"/>
      <c r="E794" s="17"/>
      <c r="J794" t="str">
        <f t="shared" si="12"/>
        <v/>
      </c>
    </row>
    <row r="795" spans="4:10" x14ac:dyDescent="0.3">
      <c r="D795" s="17"/>
      <c r="E795" s="17"/>
      <c r="J795" t="str">
        <f t="shared" si="12"/>
        <v/>
      </c>
    </row>
    <row r="796" spans="4:10" x14ac:dyDescent="0.3">
      <c r="D796" s="17"/>
      <c r="E796" s="17"/>
      <c r="J796" t="str">
        <f t="shared" si="12"/>
        <v/>
      </c>
    </row>
    <row r="797" spans="4:10" x14ac:dyDescent="0.3">
      <c r="D797" s="17"/>
      <c r="E797" s="17"/>
      <c r="J797" t="str">
        <f t="shared" si="12"/>
        <v/>
      </c>
    </row>
    <row r="798" spans="4:10" x14ac:dyDescent="0.3">
      <c r="D798" s="17"/>
      <c r="E798" s="17"/>
      <c r="J798" t="str">
        <f t="shared" si="12"/>
        <v/>
      </c>
    </row>
    <row r="799" spans="4:10" x14ac:dyDescent="0.3">
      <c r="D799" s="17"/>
      <c r="E799" s="17"/>
      <c r="J799" t="str">
        <f t="shared" si="12"/>
        <v/>
      </c>
    </row>
    <row r="800" spans="4:10" x14ac:dyDescent="0.3">
      <c r="D800" s="17"/>
      <c r="E800" s="17"/>
      <c r="J800" t="str">
        <f t="shared" si="12"/>
        <v/>
      </c>
    </row>
    <row r="801" spans="4:10" x14ac:dyDescent="0.3">
      <c r="D801" s="17"/>
      <c r="E801" s="17"/>
      <c r="J801" t="str">
        <f t="shared" si="12"/>
        <v/>
      </c>
    </row>
    <row r="802" spans="4:10" x14ac:dyDescent="0.3">
      <c r="D802" s="17"/>
      <c r="E802" s="17"/>
      <c r="J802" t="str">
        <f t="shared" si="12"/>
        <v/>
      </c>
    </row>
    <row r="803" spans="4:10" x14ac:dyDescent="0.3">
      <c r="D803" s="17"/>
      <c r="E803" s="17"/>
      <c r="J803" t="str">
        <f t="shared" si="12"/>
        <v/>
      </c>
    </row>
    <row r="804" spans="4:10" x14ac:dyDescent="0.3">
      <c r="D804" s="17"/>
      <c r="E804" s="17"/>
      <c r="J804" t="str">
        <f t="shared" si="12"/>
        <v/>
      </c>
    </row>
    <row r="805" spans="4:10" x14ac:dyDescent="0.3">
      <c r="D805" s="17"/>
      <c r="E805" s="17"/>
      <c r="J805" t="str">
        <f t="shared" si="12"/>
        <v/>
      </c>
    </row>
    <row r="806" spans="4:10" x14ac:dyDescent="0.3">
      <c r="D806" s="17"/>
      <c r="E806" s="17"/>
      <c r="J806" t="str">
        <f t="shared" si="12"/>
        <v/>
      </c>
    </row>
    <row r="807" spans="4:10" x14ac:dyDescent="0.3">
      <c r="D807" s="17"/>
      <c r="E807" s="17"/>
      <c r="J807" t="str">
        <f t="shared" si="12"/>
        <v/>
      </c>
    </row>
    <row r="808" spans="4:10" x14ac:dyDescent="0.3">
      <c r="D808" s="17"/>
      <c r="E808" s="17"/>
      <c r="J808" t="str">
        <f t="shared" si="12"/>
        <v/>
      </c>
    </row>
    <row r="809" spans="4:10" x14ac:dyDescent="0.3">
      <c r="D809" s="17"/>
      <c r="E809" s="17"/>
      <c r="J809" t="str">
        <f t="shared" si="12"/>
        <v/>
      </c>
    </row>
    <row r="810" spans="4:10" x14ac:dyDescent="0.3">
      <c r="D810" s="17"/>
      <c r="E810" s="17"/>
      <c r="J810" t="str">
        <f t="shared" si="12"/>
        <v/>
      </c>
    </row>
    <row r="811" spans="4:10" x14ac:dyDescent="0.3">
      <c r="D811" s="17"/>
      <c r="E811" s="17"/>
      <c r="J811" t="str">
        <f t="shared" si="12"/>
        <v/>
      </c>
    </row>
    <row r="812" spans="4:10" x14ac:dyDescent="0.3">
      <c r="D812" s="17"/>
      <c r="E812" s="17"/>
      <c r="J812" t="str">
        <f t="shared" si="12"/>
        <v/>
      </c>
    </row>
    <row r="813" spans="4:10" x14ac:dyDescent="0.3">
      <c r="D813" s="17"/>
      <c r="E813" s="17"/>
      <c r="J813" t="str">
        <f t="shared" si="12"/>
        <v/>
      </c>
    </row>
    <row r="814" spans="4:10" x14ac:dyDescent="0.3">
      <c r="D814" s="17"/>
      <c r="E814" s="17"/>
      <c r="J814" t="str">
        <f t="shared" si="12"/>
        <v/>
      </c>
    </row>
    <row r="815" spans="4:10" x14ac:dyDescent="0.3">
      <c r="D815" s="17"/>
      <c r="E815" s="17"/>
      <c r="J815" t="str">
        <f t="shared" si="12"/>
        <v/>
      </c>
    </row>
    <row r="816" spans="4:10" x14ac:dyDescent="0.3">
      <c r="D816" s="17"/>
      <c r="E816" s="17"/>
      <c r="G816" s="18"/>
      <c r="J816" t="str">
        <f t="shared" si="12"/>
        <v/>
      </c>
    </row>
    <row r="817" spans="4:10" x14ac:dyDescent="0.3">
      <c r="D817" s="17"/>
      <c r="E817" s="17"/>
      <c r="G817" s="18"/>
      <c r="J817" t="str">
        <f t="shared" si="12"/>
        <v/>
      </c>
    </row>
    <row r="818" spans="4:10" x14ac:dyDescent="0.3">
      <c r="D818" s="17"/>
      <c r="E818" s="17"/>
      <c r="J818" t="str">
        <f t="shared" si="12"/>
        <v/>
      </c>
    </row>
    <row r="819" spans="4:10" x14ac:dyDescent="0.3">
      <c r="D819" s="17"/>
      <c r="E819" s="17"/>
      <c r="J819" t="str">
        <f t="shared" si="12"/>
        <v/>
      </c>
    </row>
    <row r="820" spans="4:10" x14ac:dyDescent="0.3">
      <c r="D820" s="17"/>
      <c r="E820" s="17"/>
      <c r="J820" t="str">
        <f t="shared" si="12"/>
        <v/>
      </c>
    </row>
    <row r="821" spans="4:10" x14ac:dyDescent="0.3">
      <c r="D821" s="17"/>
      <c r="E821" s="17"/>
      <c r="J821" t="str">
        <f t="shared" si="12"/>
        <v/>
      </c>
    </row>
    <row r="822" spans="4:10" x14ac:dyDescent="0.3">
      <c r="D822" s="17"/>
      <c r="E822" s="17"/>
      <c r="J822" t="str">
        <f t="shared" si="12"/>
        <v/>
      </c>
    </row>
    <row r="823" spans="4:10" x14ac:dyDescent="0.3">
      <c r="D823" s="17"/>
      <c r="E823" s="17"/>
      <c r="J823" t="str">
        <f t="shared" si="12"/>
        <v/>
      </c>
    </row>
    <row r="824" spans="4:10" x14ac:dyDescent="0.3">
      <c r="D824" s="17"/>
      <c r="E824" s="17"/>
      <c r="J824" t="str">
        <f t="shared" si="12"/>
        <v/>
      </c>
    </row>
    <row r="825" spans="4:10" x14ac:dyDescent="0.3">
      <c r="D825" s="17"/>
      <c r="E825" s="17"/>
      <c r="J825" t="str">
        <f t="shared" si="12"/>
        <v/>
      </c>
    </row>
    <row r="826" spans="4:10" x14ac:dyDescent="0.3">
      <c r="D826" s="17"/>
      <c r="E826" s="17"/>
      <c r="J826" t="str">
        <f t="shared" si="12"/>
        <v/>
      </c>
    </row>
    <row r="827" spans="4:10" x14ac:dyDescent="0.3">
      <c r="D827" s="17"/>
      <c r="E827" s="17"/>
      <c r="G827" s="18"/>
      <c r="J827" t="str">
        <f t="shared" si="12"/>
        <v/>
      </c>
    </row>
    <row r="828" spans="4:10" x14ac:dyDescent="0.3">
      <c r="D828" s="17"/>
      <c r="E828" s="17"/>
      <c r="J828" t="str">
        <f t="shared" si="12"/>
        <v/>
      </c>
    </row>
    <row r="829" spans="4:10" x14ac:dyDescent="0.3">
      <c r="D829" s="17"/>
      <c r="E829" s="17"/>
      <c r="J829" t="str">
        <f t="shared" si="12"/>
        <v/>
      </c>
    </row>
    <row r="830" spans="4:10" x14ac:dyDescent="0.3">
      <c r="D830" s="17"/>
      <c r="E830" s="17"/>
      <c r="J830" t="str">
        <f t="shared" si="12"/>
        <v/>
      </c>
    </row>
    <row r="831" spans="4:10" x14ac:dyDescent="0.3">
      <c r="D831" s="17"/>
      <c r="E831" s="17"/>
      <c r="J831" t="str">
        <f t="shared" si="12"/>
        <v/>
      </c>
    </row>
    <row r="832" spans="4:10" x14ac:dyDescent="0.3">
      <c r="D832" s="17"/>
      <c r="E832" s="17"/>
      <c r="J832" t="str">
        <f t="shared" si="12"/>
        <v/>
      </c>
    </row>
    <row r="833" spans="4:10" x14ac:dyDescent="0.3">
      <c r="D833" s="17"/>
      <c r="E833" s="17"/>
      <c r="J833" t="str">
        <f t="shared" si="12"/>
        <v/>
      </c>
    </row>
    <row r="834" spans="4:10" x14ac:dyDescent="0.3">
      <c r="D834" s="17"/>
      <c r="E834" s="17"/>
      <c r="J834" t="str">
        <f t="shared" ref="J834:J897" si="13">TRIM(B834)</f>
        <v/>
      </c>
    </row>
    <row r="835" spans="4:10" x14ac:dyDescent="0.3">
      <c r="D835" s="17"/>
      <c r="E835" s="17"/>
      <c r="J835" t="str">
        <f t="shared" si="13"/>
        <v/>
      </c>
    </row>
    <row r="836" spans="4:10" x14ac:dyDescent="0.3">
      <c r="D836" s="17"/>
      <c r="E836" s="17"/>
      <c r="J836" t="str">
        <f t="shared" si="13"/>
        <v/>
      </c>
    </row>
    <row r="837" spans="4:10" x14ac:dyDescent="0.3">
      <c r="D837" s="17"/>
      <c r="E837" s="17"/>
      <c r="J837" t="str">
        <f t="shared" si="13"/>
        <v/>
      </c>
    </row>
    <row r="838" spans="4:10" x14ac:dyDescent="0.3">
      <c r="D838" s="17"/>
      <c r="E838" s="17"/>
      <c r="J838" t="str">
        <f t="shared" si="13"/>
        <v/>
      </c>
    </row>
    <row r="839" spans="4:10" x14ac:dyDescent="0.3">
      <c r="D839" s="17"/>
      <c r="E839" s="17"/>
      <c r="J839" t="str">
        <f t="shared" si="13"/>
        <v/>
      </c>
    </row>
    <row r="840" spans="4:10" x14ac:dyDescent="0.3">
      <c r="D840" s="17"/>
      <c r="E840" s="17"/>
      <c r="J840" t="str">
        <f t="shared" si="13"/>
        <v/>
      </c>
    </row>
    <row r="841" spans="4:10" x14ac:dyDescent="0.3">
      <c r="D841" s="17"/>
      <c r="E841" s="17"/>
      <c r="J841" t="str">
        <f t="shared" si="13"/>
        <v/>
      </c>
    </row>
    <row r="842" spans="4:10" x14ac:dyDescent="0.3">
      <c r="D842" s="17"/>
      <c r="E842" s="17"/>
      <c r="J842" t="str">
        <f t="shared" si="13"/>
        <v/>
      </c>
    </row>
    <row r="843" spans="4:10" x14ac:dyDescent="0.3">
      <c r="D843" s="17"/>
      <c r="E843" s="17"/>
      <c r="J843" t="str">
        <f t="shared" si="13"/>
        <v/>
      </c>
    </row>
    <row r="844" spans="4:10" x14ac:dyDescent="0.3">
      <c r="D844" s="17"/>
      <c r="E844" s="17"/>
      <c r="J844" t="str">
        <f t="shared" si="13"/>
        <v/>
      </c>
    </row>
    <row r="845" spans="4:10" x14ac:dyDescent="0.3">
      <c r="D845" s="17"/>
      <c r="E845" s="17"/>
      <c r="J845" t="str">
        <f t="shared" si="13"/>
        <v/>
      </c>
    </row>
    <row r="846" spans="4:10" x14ac:dyDescent="0.3">
      <c r="D846" s="17"/>
      <c r="E846" s="17"/>
      <c r="J846" t="str">
        <f t="shared" si="13"/>
        <v/>
      </c>
    </row>
    <row r="847" spans="4:10" x14ac:dyDescent="0.3">
      <c r="D847" s="17"/>
      <c r="E847" s="17"/>
      <c r="J847" t="str">
        <f t="shared" si="13"/>
        <v/>
      </c>
    </row>
    <row r="848" spans="4:10" x14ac:dyDescent="0.3">
      <c r="D848" s="17"/>
      <c r="E848" s="17"/>
      <c r="J848" t="str">
        <f t="shared" si="13"/>
        <v/>
      </c>
    </row>
    <row r="849" spans="4:10" x14ac:dyDescent="0.3">
      <c r="D849" s="17"/>
      <c r="E849" s="17"/>
      <c r="J849" t="str">
        <f t="shared" si="13"/>
        <v/>
      </c>
    </row>
    <row r="850" spans="4:10" x14ac:dyDescent="0.3">
      <c r="D850" s="17"/>
      <c r="E850" s="17"/>
      <c r="J850" t="str">
        <f t="shared" si="13"/>
        <v/>
      </c>
    </row>
    <row r="851" spans="4:10" x14ac:dyDescent="0.3">
      <c r="D851" s="17"/>
      <c r="E851" s="17"/>
      <c r="J851" t="str">
        <f t="shared" si="13"/>
        <v/>
      </c>
    </row>
    <row r="852" spans="4:10" x14ac:dyDescent="0.3">
      <c r="D852" s="17"/>
      <c r="E852" s="17"/>
      <c r="J852" t="str">
        <f t="shared" si="13"/>
        <v/>
      </c>
    </row>
    <row r="853" spans="4:10" x14ac:dyDescent="0.3">
      <c r="D853" s="17"/>
      <c r="E853" s="17"/>
      <c r="J853" t="str">
        <f t="shared" si="13"/>
        <v/>
      </c>
    </row>
    <row r="854" spans="4:10" x14ac:dyDescent="0.3">
      <c r="D854" s="17"/>
      <c r="E854" s="17"/>
      <c r="J854" t="str">
        <f t="shared" si="13"/>
        <v/>
      </c>
    </row>
    <row r="855" spans="4:10" x14ac:dyDescent="0.3">
      <c r="D855" s="17"/>
      <c r="E855" s="17"/>
      <c r="J855" t="str">
        <f t="shared" si="13"/>
        <v/>
      </c>
    </row>
    <row r="856" spans="4:10" x14ac:dyDescent="0.3">
      <c r="D856" s="17"/>
      <c r="E856" s="17"/>
      <c r="G856" s="18"/>
      <c r="J856" t="str">
        <f t="shared" si="13"/>
        <v/>
      </c>
    </row>
    <row r="857" spans="4:10" x14ac:dyDescent="0.3">
      <c r="D857" s="17"/>
      <c r="E857" s="17"/>
      <c r="G857" s="18"/>
      <c r="J857" t="str">
        <f t="shared" si="13"/>
        <v/>
      </c>
    </row>
    <row r="858" spans="4:10" x14ac:dyDescent="0.3">
      <c r="D858" s="17"/>
      <c r="E858" s="17"/>
      <c r="J858" t="str">
        <f t="shared" si="13"/>
        <v/>
      </c>
    </row>
    <row r="859" spans="4:10" x14ac:dyDescent="0.3">
      <c r="D859" s="17"/>
      <c r="E859" s="17"/>
      <c r="J859" t="str">
        <f t="shared" si="13"/>
        <v/>
      </c>
    </row>
    <row r="860" spans="4:10" x14ac:dyDescent="0.3">
      <c r="D860" s="17"/>
      <c r="E860" s="17"/>
      <c r="J860" t="str">
        <f t="shared" si="13"/>
        <v/>
      </c>
    </row>
    <row r="861" spans="4:10" x14ac:dyDescent="0.3">
      <c r="D861" s="17"/>
      <c r="E861" s="17"/>
      <c r="J861" t="str">
        <f t="shared" si="13"/>
        <v/>
      </c>
    </row>
    <row r="862" spans="4:10" x14ac:dyDescent="0.3">
      <c r="D862" s="17"/>
      <c r="E862" s="17"/>
      <c r="J862" t="str">
        <f t="shared" si="13"/>
        <v/>
      </c>
    </row>
    <row r="863" spans="4:10" x14ac:dyDescent="0.3">
      <c r="D863" s="17"/>
      <c r="E863" s="17"/>
      <c r="J863" t="str">
        <f t="shared" si="13"/>
        <v/>
      </c>
    </row>
    <row r="864" spans="4:10" x14ac:dyDescent="0.3">
      <c r="D864" s="17"/>
      <c r="E864" s="17"/>
      <c r="J864" t="str">
        <f t="shared" si="13"/>
        <v/>
      </c>
    </row>
    <row r="865" spans="4:10" x14ac:dyDescent="0.3">
      <c r="D865" s="17"/>
      <c r="E865" s="17"/>
      <c r="J865" t="str">
        <f t="shared" si="13"/>
        <v/>
      </c>
    </row>
    <row r="866" spans="4:10" x14ac:dyDescent="0.3">
      <c r="D866" s="17"/>
      <c r="E866" s="17"/>
      <c r="J866" t="str">
        <f t="shared" si="13"/>
        <v/>
      </c>
    </row>
    <row r="867" spans="4:10" x14ac:dyDescent="0.3">
      <c r="D867" s="17"/>
      <c r="E867" s="17"/>
      <c r="J867" t="str">
        <f t="shared" si="13"/>
        <v/>
      </c>
    </row>
    <row r="868" spans="4:10" x14ac:dyDescent="0.3">
      <c r="D868" s="17"/>
      <c r="E868" s="17"/>
      <c r="J868" t="str">
        <f t="shared" si="13"/>
        <v/>
      </c>
    </row>
    <row r="869" spans="4:10" x14ac:dyDescent="0.3">
      <c r="D869" s="17"/>
      <c r="E869" s="17"/>
      <c r="J869" t="str">
        <f t="shared" si="13"/>
        <v/>
      </c>
    </row>
    <row r="870" spans="4:10" x14ac:dyDescent="0.3">
      <c r="D870" s="17"/>
      <c r="E870" s="17"/>
      <c r="J870" t="str">
        <f t="shared" si="13"/>
        <v/>
      </c>
    </row>
    <row r="871" spans="4:10" x14ac:dyDescent="0.3">
      <c r="D871" s="17"/>
      <c r="E871" s="17"/>
      <c r="J871" t="str">
        <f t="shared" si="13"/>
        <v/>
      </c>
    </row>
    <row r="872" spans="4:10" x14ac:dyDescent="0.3">
      <c r="D872" s="17"/>
      <c r="E872" s="17"/>
      <c r="J872" t="str">
        <f t="shared" si="13"/>
        <v/>
      </c>
    </row>
    <row r="873" spans="4:10" x14ac:dyDescent="0.3">
      <c r="D873" s="17"/>
      <c r="E873" s="17"/>
      <c r="J873" t="str">
        <f t="shared" si="13"/>
        <v/>
      </c>
    </row>
    <row r="874" spans="4:10" x14ac:dyDescent="0.3">
      <c r="D874" s="17"/>
      <c r="E874" s="17"/>
      <c r="J874" t="str">
        <f t="shared" si="13"/>
        <v/>
      </c>
    </row>
    <row r="875" spans="4:10" x14ac:dyDescent="0.3">
      <c r="D875" s="17"/>
      <c r="E875" s="17"/>
      <c r="J875" t="str">
        <f t="shared" si="13"/>
        <v/>
      </c>
    </row>
    <row r="876" spans="4:10" x14ac:dyDescent="0.3">
      <c r="D876" s="17"/>
      <c r="E876" s="17"/>
      <c r="J876" t="str">
        <f t="shared" si="13"/>
        <v/>
      </c>
    </row>
    <row r="877" spans="4:10" x14ac:dyDescent="0.3">
      <c r="D877" s="17"/>
      <c r="E877" s="17"/>
      <c r="J877" t="str">
        <f t="shared" si="13"/>
        <v/>
      </c>
    </row>
    <row r="878" spans="4:10" x14ac:dyDescent="0.3">
      <c r="D878" s="17"/>
      <c r="E878" s="17"/>
      <c r="J878" t="str">
        <f t="shared" si="13"/>
        <v/>
      </c>
    </row>
    <row r="879" spans="4:10" x14ac:dyDescent="0.3">
      <c r="D879" s="17"/>
      <c r="E879" s="17"/>
      <c r="J879" t="str">
        <f t="shared" si="13"/>
        <v/>
      </c>
    </row>
    <row r="880" spans="4:10" x14ac:dyDescent="0.3">
      <c r="D880" s="17"/>
      <c r="E880" s="17"/>
      <c r="J880" t="str">
        <f t="shared" si="13"/>
        <v/>
      </c>
    </row>
    <row r="881" spans="4:10" x14ac:dyDescent="0.3">
      <c r="D881" s="17"/>
      <c r="E881" s="17"/>
      <c r="J881" t="str">
        <f t="shared" si="13"/>
        <v/>
      </c>
    </row>
    <row r="882" spans="4:10" x14ac:dyDescent="0.3">
      <c r="D882" s="17"/>
      <c r="E882" s="17"/>
      <c r="J882" t="str">
        <f t="shared" si="13"/>
        <v/>
      </c>
    </row>
    <row r="883" spans="4:10" x14ac:dyDescent="0.3">
      <c r="D883" s="17"/>
      <c r="E883" s="17"/>
      <c r="G883" s="18"/>
      <c r="J883" t="str">
        <f t="shared" si="13"/>
        <v/>
      </c>
    </row>
    <row r="884" spans="4:10" x14ac:dyDescent="0.3">
      <c r="D884" s="17"/>
      <c r="E884" s="17"/>
      <c r="J884" t="str">
        <f t="shared" si="13"/>
        <v/>
      </c>
    </row>
    <row r="885" spans="4:10" x14ac:dyDescent="0.3">
      <c r="D885" s="17"/>
      <c r="E885" s="17"/>
      <c r="J885" t="str">
        <f t="shared" si="13"/>
        <v/>
      </c>
    </row>
    <row r="886" spans="4:10" x14ac:dyDescent="0.3">
      <c r="D886" s="17"/>
      <c r="E886" s="17"/>
      <c r="J886" t="str">
        <f t="shared" si="13"/>
        <v/>
      </c>
    </row>
    <row r="887" spans="4:10" x14ac:dyDescent="0.3">
      <c r="D887" s="17"/>
      <c r="E887" s="17"/>
      <c r="G887" s="18"/>
      <c r="J887" t="str">
        <f t="shared" si="13"/>
        <v/>
      </c>
    </row>
    <row r="888" spans="4:10" x14ac:dyDescent="0.3">
      <c r="D888" s="17"/>
      <c r="E888" s="17"/>
      <c r="J888" t="str">
        <f t="shared" si="13"/>
        <v/>
      </c>
    </row>
    <row r="889" spans="4:10" x14ac:dyDescent="0.3">
      <c r="D889" s="17"/>
      <c r="E889" s="17"/>
      <c r="J889" t="str">
        <f t="shared" si="13"/>
        <v/>
      </c>
    </row>
    <row r="890" spans="4:10" x14ac:dyDescent="0.3">
      <c r="D890" s="17"/>
      <c r="E890" s="17"/>
      <c r="J890" t="str">
        <f t="shared" si="13"/>
        <v/>
      </c>
    </row>
    <row r="891" spans="4:10" x14ac:dyDescent="0.3">
      <c r="D891" s="17"/>
      <c r="E891" s="17"/>
      <c r="J891" t="str">
        <f t="shared" si="13"/>
        <v/>
      </c>
    </row>
    <row r="892" spans="4:10" x14ac:dyDescent="0.3">
      <c r="D892" s="17"/>
      <c r="E892" s="17"/>
      <c r="J892" t="str">
        <f t="shared" si="13"/>
        <v/>
      </c>
    </row>
    <row r="893" spans="4:10" x14ac:dyDescent="0.3">
      <c r="D893" s="17"/>
      <c r="E893" s="17"/>
      <c r="J893" t="str">
        <f t="shared" si="13"/>
        <v/>
      </c>
    </row>
    <row r="894" spans="4:10" x14ac:dyDescent="0.3">
      <c r="D894" s="17"/>
      <c r="E894" s="17"/>
      <c r="J894" t="str">
        <f t="shared" si="13"/>
        <v/>
      </c>
    </row>
    <row r="895" spans="4:10" x14ac:dyDescent="0.3">
      <c r="D895" s="17"/>
      <c r="E895" s="17"/>
      <c r="J895" t="str">
        <f t="shared" si="13"/>
        <v/>
      </c>
    </row>
    <row r="896" spans="4:10" x14ac:dyDescent="0.3">
      <c r="D896" s="17"/>
      <c r="E896" s="17"/>
      <c r="J896" t="str">
        <f t="shared" si="13"/>
        <v/>
      </c>
    </row>
    <row r="897" spans="4:10" x14ac:dyDescent="0.3">
      <c r="D897" s="17"/>
      <c r="E897" s="17"/>
      <c r="J897" t="str">
        <f t="shared" si="13"/>
        <v/>
      </c>
    </row>
    <row r="898" spans="4:10" x14ac:dyDescent="0.3">
      <c r="D898" s="17"/>
      <c r="E898" s="17"/>
      <c r="J898" t="str">
        <f t="shared" ref="J898:J961" si="14">TRIM(B898)</f>
        <v/>
      </c>
    </row>
    <row r="899" spans="4:10" x14ac:dyDescent="0.3">
      <c r="D899" s="17"/>
      <c r="E899" s="17"/>
      <c r="J899" t="str">
        <f t="shared" si="14"/>
        <v/>
      </c>
    </row>
    <row r="900" spans="4:10" x14ac:dyDescent="0.3">
      <c r="D900" s="17"/>
      <c r="E900" s="17"/>
      <c r="J900" t="str">
        <f t="shared" si="14"/>
        <v/>
      </c>
    </row>
    <row r="901" spans="4:10" x14ac:dyDescent="0.3">
      <c r="D901" s="17"/>
      <c r="E901" s="17"/>
      <c r="J901" t="str">
        <f t="shared" si="14"/>
        <v/>
      </c>
    </row>
    <row r="902" spans="4:10" x14ac:dyDescent="0.3">
      <c r="D902" s="17"/>
      <c r="E902" s="17"/>
      <c r="J902" t="str">
        <f t="shared" si="14"/>
        <v/>
      </c>
    </row>
    <row r="903" spans="4:10" x14ac:dyDescent="0.3">
      <c r="D903" s="17"/>
      <c r="E903" s="17"/>
      <c r="J903" t="str">
        <f t="shared" si="14"/>
        <v/>
      </c>
    </row>
    <row r="904" spans="4:10" x14ac:dyDescent="0.3">
      <c r="D904" s="17"/>
      <c r="E904" s="17"/>
      <c r="J904" t="str">
        <f t="shared" si="14"/>
        <v/>
      </c>
    </row>
    <row r="905" spans="4:10" x14ac:dyDescent="0.3">
      <c r="D905" s="17"/>
      <c r="E905" s="17"/>
      <c r="J905" t="str">
        <f t="shared" si="14"/>
        <v/>
      </c>
    </row>
    <row r="906" spans="4:10" x14ac:dyDescent="0.3">
      <c r="D906" s="17"/>
      <c r="E906" s="17"/>
      <c r="J906" t="str">
        <f t="shared" si="14"/>
        <v/>
      </c>
    </row>
    <row r="907" spans="4:10" x14ac:dyDescent="0.3">
      <c r="D907" s="17"/>
      <c r="E907" s="17"/>
      <c r="J907" t="str">
        <f t="shared" si="14"/>
        <v/>
      </c>
    </row>
    <row r="908" spans="4:10" x14ac:dyDescent="0.3">
      <c r="D908" s="17"/>
      <c r="E908" s="17"/>
      <c r="J908" t="str">
        <f t="shared" si="14"/>
        <v/>
      </c>
    </row>
    <row r="909" spans="4:10" x14ac:dyDescent="0.3">
      <c r="D909" s="17"/>
      <c r="E909" s="17"/>
      <c r="J909" t="str">
        <f t="shared" si="14"/>
        <v/>
      </c>
    </row>
    <row r="910" spans="4:10" x14ac:dyDescent="0.3">
      <c r="D910" s="17"/>
      <c r="E910" s="17"/>
      <c r="J910" t="str">
        <f t="shared" si="14"/>
        <v/>
      </c>
    </row>
    <row r="911" spans="4:10" x14ac:dyDescent="0.3">
      <c r="D911" s="17"/>
      <c r="E911" s="17"/>
      <c r="J911" t="str">
        <f t="shared" si="14"/>
        <v/>
      </c>
    </row>
    <row r="912" spans="4:10" x14ac:dyDescent="0.3">
      <c r="D912" s="17"/>
      <c r="E912" s="17"/>
      <c r="J912" t="str">
        <f t="shared" si="14"/>
        <v/>
      </c>
    </row>
    <row r="913" spans="4:10" x14ac:dyDescent="0.3">
      <c r="D913" s="17"/>
      <c r="E913" s="17"/>
      <c r="J913" t="str">
        <f t="shared" si="14"/>
        <v/>
      </c>
    </row>
    <row r="914" spans="4:10" x14ac:dyDescent="0.3">
      <c r="D914" s="17"/>
      <c r="E914" s="17"/>
      <c r="J914" t="str">
        <f t="shared" si="14"/>
        <v/>
      </c>
    </row>
    <row r="915" spans="4:10" x14ac:dyDescent="0.3">
      <c r="D915" s="17"/>
      <c r="E915" s="17"/>
      <c r="J915" t="str">
        <f t="shared" si="14"/>
        <v/>
      </c>
    </row>
    <row r="916" spans="4:10" x14ac:dyDescent="0.3">
      <c r="D916" s="17"/>
      <c r="E916" s="17"/>
      <c r="J916" t="str">
        <f t="shared" si="14"/>
        <v/>
      </c>
    </row>
    <row r="917" spans="4:10" x14ac:dyDescent="0.3">
      <c r="D917" s="17"/>
      <c r="E917" s="17"/>
      <c r="J917" t="str">
        <f t="shared" si="14"/>
        <v/>
      </c>
    </row>
    <row r="918" spans="4:10" x14ac:dyDescent="0.3">
      <c r="D918" s="17"/>
      <c r="E918" s="17"/>
      <c r="J918" t="str">
        <f t="shared" si="14"/>
        <v/>
      </c>
    </row>
    <row r="919" spans="4:10" x14ac:dyDescent="0.3">
      <c r="D919" s="17"/>
      <c r="E919" s="17"/>
      <c r="J919" t="str">
        <f t="shared" si="14"/>
        <v/>
      </c>
    </row>
    <row r="920" spans="4:10" x14ac:dyDescent="0.3">
      <c r="D920" s="17"/>
      <c r="E920" s="17"/>
      <c r="J920" t="str">
        <f t="shared" si="14"/>
        <v/>
      </c>
    </row>
    <row r="921" spans="4:10" x14ac:dyDescent="0.3">
      <c r="D921" s="17"/>
      <c r="E921" s="17"/>
      <c r="J921" t="str">
        <f t="shared" si="14"/>
        <v/>
      </c>
    </row>
    <row r="922" spans="4:10" x14ac:dyDescent="0.3">
      <c r="D922" s="17"/>
      <c r="E922" s="17"/>
      <c r="J922" t="str">
        <f t="shared" si="14"/>
        <v/>
      </c>
    </row>
    <row r="923" spans="4:10" x14ac:dyDescent="0.3">
      <c r="D923" s="17"/>
      <c r="E923" s="17"/>
      <c r="J923" t="str">
        <f t="shared" si="14"/>
        <v/>
      </c>
    </row>
    <row r="924" spans="4:10" x14ac:dyDescent="0.3">
      <c r="D924" s="17"/>
      <c r="E924" s="17"/>
      <c r="J924" t="str">
        <f t="shared" si="14"/>
        <v/>
      </c>
    </row>
    <row r="925" spans="4:10" x14ac:dyDescent="0.3">
      <c r="D925" s="17"/>
      <c r="E925" s="17"/>
      <c r="J925" t="str">
        <f t="shared" si="14"/>
        <v/>
      </c>
    </row>
    <row r="926" spans="4:10" x14ac:dyDescent="0.3">
      <c r="D926" s="17"/>
      <c r="E926" s="17"/>
      <c r="J926" t="str">
        <f t="shared" si="14"/>
        <v/>
      </c>
    </row>
    <row r="927" spans="4:10" x14ac:dyDescent="0.3">
      <c r="D927" s="17"/>
      <c r="E927" s="17"/>
      <c r="J927" t="str">
        <f t="shared" si="14"/>
        <v/>
      </c>
    </row>
    <row r="928" spans="4:10" x14ac:dyDescent="0.3">
      <c r="D928" s="17"/>
      <c r="E928" s="17"/>
      <c r="J928" t="str">
        <f t="shared" si="14"/>
        <v/>
      </c>
    </row>
    <row r="929" spans="4:10" x14ac:dyDescent="0.3">
      <c r="D929" s="17"/>
      <c r="E929" s="17"/>
      <c r="J929" t="str">
        <f t="shared" si="14"/>
        <v/>
      </c>
    </row>
    <row r="930" spans="4:10" x14ac:dyDescent="0.3">
      <c r="D930" s="17"/>
      <c r="E930" s="17"/>
      <c r="J930" t="str">
        <f t="shared" si="14"/>
        <v/>
      </c>
    </row>
    <row r="931" spans="4:10" x14ac:dyDescent="0.3">
      <c r="D931" s="17"/>
      <c r="E931" s="17"/>
      <c r="J931" t="str">
        <f t="shared" si="14"/>
        <v/>
      </c>
    </row>
    <row r="932" spans="4:10" x14ac:dyDescent="0.3">
      <c r="D932" s="17"/>
      <c r="E932" s="17"/>
      <c r="J932" t="str">
        <f t="shared" si="14"/>
        <v/>
      </c>
    </row>
    <row r="933" spans="4:10" x14ac:dyDescent="0.3">
      <c r="D933" s="17"/>
      <c r="E933" s="17"/>
      <c r="J933" t="str">
        <f t="shared" si="14"/>
        <v/>
      </c>
    </row>
    <row r="934" spans="4:10" x14ac:dyDescent="0.3">
      <c r="D934" s="17"/>
      <c r="E934" s="17"/>
      <c r="J934" t="str">
        <f t="shared" si="14"/>
        <v/>
      </c>
    </row>
    <row r="935" spans="4:10" x14ac:dyDescent="0.3">
      <c r="D935" s="17"/>
      <c r="E935" s="17"/>
      <c r="J935" t="str">
        <f t="shared" si="14"/>
        <v/>
      </c>
    </row>
    <row r="936" spans="4:10" x14ac:dyDescent="0.3">
      <c r="D936" s="17"/>
      <c r="E936" s="17"/>
      <c r="J936" t="str">
        <f t="shared" si="14"/>
        <v/>
      </c>
    </row>
    <row r="937" spans="4:10" x14ac:dyDescent="0.3">
      <c r="D937" s="17"/>
      <c r="E937" s="17"/>
      <c r="J937" t="str">
        <f t="shared" si="14"/>
        <v/>
      </c>
    </row>
    <row r="938" spans="4:10" x14ac:dyDescent="0.3">
      <c r="D938" s="17"/>
      <c r="E938" s="17"/>
      <c r="J938" t="str">
        <f t="shared" si="14"/>
        <v/>
      </c>
    </row>
    <row r="939" spans="4:10" x14ac:dyDescent="0.3">
      <c r="D939" s="17"/>
      <c r="E939" s="17"/>
      <c r="J939" t="str">
        <f t="shared" si="14"/>
        <v/>
      </c>
    </row>
    <row r="940" spans="4:10" x14ac:dyDescent="0.3">
      <c r="D940" s="17"/>
      <c r="E940" s="17"/>
      <c r="J940" t="str">
        <f t="shared" si="14"/>
        <v/>
      </c>
    </row>
    <row r="941" spans="4:10" x14ac:dyDescent="0.3">
      <c r="D941" s="17"/>
      <c r="E941" s="17"/>
      <c r="J941" t="str">
        <f t="shared" si="14"/>
        <v/>
      </c>
    </row>
    <row r="942" spans="4:10" x14ac:dyDescent="0.3">
      <c r="D942" s="17"/>
      <c r="E942" s="17"/>
      <c r="J942" t="str">
        <f t="shared" si="14"/>
        <v/>
      </c>
    </row>
    <row r="943" spans="4:10" x14ac:dyDescent="0.3">
      <c r="D943" s="17"/>
      <c r="E943" s="17"/>
      <c r="J943" t="str">
        <f t="shared" si="14"/>
        <v/>
      </c>
    </row>
    <row r="944" spans="4:10" x14ac:dyDescent="0.3">
      <c r="D944" s="17"/>
      <c r="E944" s="17"/>
      <c r="J944" t="str">
        <f t="shared" si="14"/>
        <v/>
      </c>
    </row>
    <row r="945" spans="4:10" x14ac:dyDescent="0.3">
      <c r="D945" s="17"/>
      <c r="E945" s="17"/>
      <c r="J945" t="str">
        <f t="shared" si="14"/>
        <v/>
      </c>
    </row>
    <row r="946" spans="4:10" x14ac:dyDescent="0.3">
      <c r="D946" s="17"/>
      <c r="E946" s="17"/>
      <c r="J946" t="str">
        <f t="shared" si="14"/>
        <v/>
      </c>
    </row>
    <row r="947" spans="4:10" x14ac:dyDescent="0.3">
      <c r="D947" s="17"/>
      <c r="E947" s="17"/>
      <c r="J947" t="str">
        <f t="shared" si="14"/>
        <v/>
      </c>
    </row>
    <row r="948" spans="4:10" x14ac:dyDescent="0.3">
      <c r="D948" s="17"/>
      <c r="E948" s="17"/>
      <c r="G948" s="18"/>
      <c r="J948" t="str">
        <f t="shared" si="14"/>
        <v/>
      </c>
    </row>
    <row r="949" spans="4:10" x14ac:dyDescent="0.3">
      <c r="D949" s="17"/>
      <c r="E949" s="17"/>
      <c r="J949" t="str">
        <f t="shared" si="14"/>
        <v/>
      </c>
    </row>
    <row r="950" spans="4:10" x14ac:dyDescent="0.3">
      <c r="D950" s="17"/>
      <c r="E950" s="17"/>
      <c r="J950" t="str">
        <f t="shared" si="14"/>
        <v/>
      </c>
    </row>
    <row r="951" spans="4:10" x14ac:dyDescent="0.3">
      <c r="D951" s="17"/>
      <c r="E951" s="17"/>
      <c r="J951" t="str">
        <f t="shared" si="14"/>
        <v/>
      </c>
    </row>
    <row r="952" spans="4:10" x14ac:dyDescent="0.3">
      <c r="D952" s="17"/>
      <c r="E952" s="17"/>
      <c r="J952" t="str">
        <f t="shared" si="14"/>
        <v/>
      </c>
    </row>
    <row r="953" spans="4:10" x14ac:dyDescent="0.3">
      <c r="D953" s="17"/>
      <c r="E953" s="17"/>
      <c r="J953" t="str">
        <f t="shared" si="14"/>
        <v/>
      </c>
    </row>
    <row r="954" spans="4:10" x14ac:dyDescent="0.3">
      <c r="D954" s="17"/>
      <c r="E954" s="17"/>
      <c r="J954" t="str">
        <f t="shared" si="14"/>
        <v/>
      </c>
    </row>
    <row r="955" spans="4:10" x14ac:dyDescent="0.3">
      <c r="D955" s="17"/>
      <c r="E955" s="17"/>
      <c r="J955" t="str">
        <f t="shared" si="14"/>
        <v/>
      </c>
    </row>
    <row r="956" spans="4:10" x14ac:dyDescent="0.3">
      <c r="D956" s="17"/>
      <c r="E956" s="17"/>
      <c r="J956" t="str">
        <f t="shared" si="14"/>
        <v/>
      </c>
    </row>
    <row r="957" spans="4:10" x14ac:dyDescent="0.3">
      <c r="D957" s="17"/>
      <c r="E957" s="17"/>
      <c r="J957" t="str">
        <f t="shared" si="14"/>
        <v/>
      </c>
    </row>
    <row r="958" spans="4:10" x14ac:dyDescent="0.3">
      <c r="D958" s="17"/>
      <c r="E958" s="17"/>
      <c r="J958" t="str">
        <f t="shared" si="14"/>
        <v/>
      </c>
    </row>
    <row r="959" spans="4:10" x14ac:dyDescent="0.3">
      <c r="D959" s="17"/>
      <c r="E959" s="17"/>
      <c r="J959" t="str">
        <f t="shared" si="14"/>
        <v/>
      </c>
    </row>
    <row r="960" spans="4:10" x14ac:dyDescent="0.3">
      <c r="D960" s="17"/>
      <c r="E960" s="17"/>
      <c r="J960" t="str">
        <f t="shared" si="14"/>
        <v/>
      </c>
    </row>
    <row r="961" spans="4:10" x14ac:dyDescent="0.3">
      <c r="D961" s="17"/>
      <c r="E961" s="17"/>
      <c r="J961" t="str">
        <f t="shared" si="14"/>
        <v/>
      </c>
    </row>
    <row r="962" spans="4:10" x14ac:dyDescent="0.3">
      <c r="D962" s="17"/>
      <c r="E962" s="17"/>
      <c r="J962" t="str">
        <f t="shared" ref="J962:J1025" si="15">TRIM(B962)</f>
        <v/>
      </c>
    </row>
    <row r="963" spans="4:10" x14ac:dyDescent="0.3">
      <c r="D963" s="17"/>
      <c r="E963" s="17"/>
      <c r="J963" t="str">
        <f t="shared" si="15"/>
        <v/>
      </c>
    </row>
    <row r="964" spans="4:10" x14ac:dyDescent="0.3">
      <c r="D964" s="17"/>
      <c r="E964" s="17"/>
      <c r="J964" t="str">
        <f t="shared" si="15"/>
        <v/>
      </c>
    </row>
    <row r="965" spans="4:10" x14ac:dyDescent="0.3">
      <c r="D965" s="17"/>
      <c r="E965" s="17"/>
      <c r="J965" t="str">
        <f t="shared" si="15"/>
        <v/>
      </c>
    </row>
    <row r="966" spans="4:10" x14ac:dyDescent="0.3">
      <c r="D966" s="17"/>
      <c r="E966" s="17"/>
      <c r="J966" t="str">
        <f t="shared" si="15"/>
        <v/>
      </c>
    </row>
    <row r="967" spans="4:10" x14ac:dyDescent="0.3">
      <c r="D967" s="17"/>
      <c r="E967" s="17"/>
      <c r="J967" t="str">
        <f t="shared" si="15"/>
        <v/>
      </c>
    </row>
    <row r="968" spans="4:10" x14ac:dyDescent="0.3">
      <c r="D968" s="17"/>
      <c r="E968" s="17"/>
      <c r="J968" t="str">
        <f t="shared" si="15"/>
        <v/>
      </c>
    </row>
    <row r="969" spans="4:10" x14ac:dyDescent="0.3">
      <c r="D969" s="17"/>
      <c r="E969" s="17"/>
      <c r="J969" t="str">
        <f t="shared" si="15"/>
        <v/>
      </c>
    </row>
    <row r="970" spans="4:10" x14ac:dyDescent="0.3">
      <c r="D970" s="17"/>
      <c r="E970" s="17"/>
      <c r="J970" t="str">
        <f t="shared" si="15"/>
        <v/>
      </c>
    </row>
    <row r="971" spans="4:10" x14ac:dyDescent="0.3">
      <c r="D971" s="17"/>
      <c r="E971" s="17"/>
      <c r="J971" t="str">
        <f t="shared" si="15"/>
        <v/>
      </c>
    </row>
    <row r="972" spans="4:10" x14ac:dyDescent="0.3">
      <c r="D972" s="17"/>
      <c r="E972" s="17"/>
      <c r="J972" t="str">
        <f t="shared" si="15"/>
        <v/>
      </c>
    </row>
    <row r="973" spans="4:10" x14ac:dyDescent="0.3">
      <c r="D973" s="17"/>
      <c r="E973" s="17"/>
      <c r="J973" t="str">
        <f t="shared" si="15"/>
        <v/>
      </c>
    </row>
    <row r="974" spans="4:10" x14ac:dyDescent="0.3">
      <c r="D974" s="17"/>
      <c r="E974" s="17"/>
      <c r="J974" t="str">
        <f t="shared" si="15"/>
        <v/>
      </c>
    </row>
    <row r="975" spans="4:10" x14ac:dyDescent="0.3">
      <c r="D975" s="17"/>
      <c r="E975" s="17"/>
      <c r="J975" t="str">
        <f t="shared" si="15"/>
        <v/>
      </c>
    </row>
    <row r="976" spans="4:10" x14ac:dyDescent="0.3">
      <c r="D976" s="17"/>
      <c r="E976" s="17"/>
      <c r="J976" t="str">
        <f t="shared" si="15"/>
        <v/>
      </c>
    </row>
    <row r="977" spans="4:10" x14ac:dyDescent="0.3">
      <c r="D977" s="17"/>
      <c r="E977" s="17"/>
      <c r="J977" t="str">
        <f t="shared" si="15"/>
        <v/>
      </c>
    </row>
    <row r="978" spans="4:10" x14ac:dyDescent="0.3">
      <c r="D978" s="17"/>
      <c r="E978" s="17"/>
      <c r="J978" t="str">
        <f t="shared" si="15"/>
        <v/>
      </c>
    </row>
    <row r="979" spans="4:10" x14ac:dyDescent="0.3">
      <c r="D979" s="17"/>
      <c r="E979" s="17"/>
      <c r="J979" t="str">
        <f t="shared" si="15"/>
        <v/>
      </c>
    </row>
    <row r="980" spans="4:10" x14ac:dyDescent="0.3">
      <c r="D980" s="17"/>
      <c r="E980" s="17"/>
      <c r="J980" t="str">
        <f t="shared" si="15"/>
        <v/>
      </c>
    </row>
    <row r="981" spans="4:10" x14ac:dyDescent="0.3">
      <c r="D981" s="17"/>
      <c r="E981" s="17"/>
      <c r="J981" t="str">
        <f t="shared" si="15"/>
        <v/>
      </c>
    </row>
    <row r="982" spans="4:10" x14ac:dyDescent="0.3">
      <c r="D982" s="17"/>
      <c r="E982" s="17"/>
      <c r="J982" t="str">
        <f t="shared" si="15"/>
        <v/>
      </c>
    </row>
    <row r="983" spans="4:10" x14ac:dyDescent="0.3">
      <c r="D983" s="17"/>
      <c r="E983" s="17"/>
      <c r="J983" t="str">
        <f t="shared" si="15"/>
        <v/>
      </c>
    </row>
    <row r="984" spans="4:10" x14ac:dyDescent="0.3">
      <c r="D984" s="17"/>
      <c r="E984" s="17"/>
      <c r="J984" t="str">
        <f t="shared" si="15"/>
        <v/>
      </c>
    </row>
    <row r="985" spans="4:10" x14ac:dyDescent="0.3">
      <c r="D985" s="17"/>
      <c r="E985" s="17"/>
      <c r="J985" t="str">
        <f t="shared" si="15"/>
        <v/>
      </c>
    </row>
    <row r="986" spans="4:10" x14ac:dyDescent="0.3">
      <c r="D986" s="17"/>
      <c r="E986" s="17"/>
      <c r="J986" t="str">
        <f t="shared" si="15"/>
        <v/>
      </c>
    </row>
    <row r="987" spans="4:10" x14ac:dyDescent="0.3">
      <c r="D987" s="17"/>
      <c r="E987" s="17"/>
      <c r="J987" t="str">
        <f t="shared" si="15"/>
        <v/>
      </c>
    </row>
    <row r="988" spans="4:10" x14ac:dyDescent="0.3">
      <c r="D988" s="17"/>
      <c r="E988" s="17"/>
      <c r="J988" t="str">
        <f t="shared" si="15"/>
        <v/>
      </c>
    </row>
    <row r="989" spans="4:10" x14ac:dyDescent="0.3">
      <c r="D989" s="17"/>
      <c r="E989" s="17"/>
      <c r="J989" t="str">
        <f t="shared" si="15"/>
        <v/>
      </c>
    </row>
    <row r="990" spans="4:10" x14ac:dyDescent="0.3">
      <c r="D990" s="17"/>
      <c r="E990" s="17"/>
      <c r="J990" t="str">
        <f t="shared" si="15"/>
        <v/>
      </c>
    </row>
    <row r="991" spans="4:10" x14ac:dyDescent="0.3">
      <c r="D991" s="17"/>
      <c r="E991" s="17"/>
      <c r="J991" t="str">
        <f t="shared" si="15"/>
        <v/>
      </c>
    </row>
    <row r="992" spans="4:10" x14ac:dyDescent="0.3">
      <c r="D992" s="17"/>
      <c r="E992" s="17"/>
      <c r="J992" t="str">
        <f t="shared" si="15"/>
        <v/>
      </c>
    </row>
    <row r="993" spans="4:10" x14ac:dyDescent="0.3">
      <c r="D993" s="17"/>
      <c r="E993" s="17"/>
      <c r="J993" t="str">
        <f t="shared" si="15"/>
        <v/>
      </c>
    </row>
    <row r="994" spans="4:10" x14ac:dyDescent="0.3">
      <c r="D994" s="17"/>
      <c r="E994" s="17"/>
      <c r="J994" t="str">
        <f t="shared" si="15"/>
        <v/>
      </c>
    </row>
    <row r="995" spans="4:10" x14ac:dyDescent="0.3">
      <c r="D995" s="17"/>
      <c r="E995" s="17"/>
      <c r="J995" t="str">
        <f t="shared" si="15"/>
        <v/>
      </c>
    </row>
    <row r="996" spans="4:10" x14ac:dyDescent="0.3">
      <c r="D996" s="17"/>
      <c r="E996" s="17"/>
      <c r="J996" t="str">
        <f t="shared" si="15"/>
        <v/>
      </c>
    </row>
    <row r="997" spans="4:10" x14ac:dyDescent="0.3">
      <c r="D997" s="17"/>
      <c r="E997" s="17"/>
      <c r="J997" t="str">
        <f t="shared" si="15"/>
        <v/>
      </c>
    </row>
    <row r="998" spans="4:10" x14ac:dyDescent="0.3">
      <c r="D998" s="17"/>
      <c r="E998" s="17"/>
      <c r="J998" t="str">
        <f t="shared" si="15"/>
        <v/>
      </c>
    </row>
    <row r="999" spans="4:10" x14ac:dyDescent="0.3">
      <c r="D999" s="17"/>
      <c r="E999" s="17"/>
      <c r="J999" t="str">
        <f t="shared" si="15"/>
        <v/>
      </c>
    </row>
    <row r="1000" spans="4:10" x14ac:dyDescent="0.3">
      <c r="D1000" s="17"/>
      <c r="E1000" s="17"/>
      <c r="J1000" t="str">
        <f t="shared" si="15"/>
        <v/>
      </c>
    </row>
    <row r="1001" spans="4:10" x14ac:dyDescent="0.3">
      <c r="D1001" s="17"/>
      <c r="E1001" s="17"/>
      <c r="J1001" t="str">
        <f t="shared" si="15"/>
        <v/>
      </c>
    </row>
    <row r="1002" spans="4:10" x14ac:dyDescent="0.3">
      <c r="D1002" s="17"/>
      <c r="E1002" s="17"/>
      <c r="J1002" t="str">
        <f t="shared" si="15"/>
        <v/>
      </c>
    </row>
    <row r="1003" spans="4:10" x14ac:dyDescent="0.3">
      <c r="D1003" s="17"/>
      <c r="E1003" s="17"/>
      <c r="J1003" t="str">
        <f t="shared" si="15"/>
        <v/>
      </c>
    </row>
    <row r="1004" spans="4:10" x14ac:dyDescent="0.3">
      <c r="D1004" s="17"/>
      <c r="E1004" s="17"/>
      <c r="J1004" t="str">
        <f t="shared" si="15"/>
        <v/>
      </c>
    </row>
    <row r="1005" spans="4:10" x14ac:dyDescent="0.3">
      <c r="D1005" s="17"/>
      <c r="E1005" s="17"/>
      <c r="J1005" t="str">
        <f t="shared" si="15"/>
        <v/>
      </c>
    </row>
    <row r="1006" spans="4:10" x14ac:dyDescent="0.3">
      <c r="D1006" s="17"/>
      <c r="E1006" s="17"/>
      <c r="J1006" t="str">
        <f t="shared" si="15"/>
        <v/>
      </c>
    </row>
    <row r="1007" spans="4:10" x14ac:dyDescent="0.3">
      <c r="D1007" s="17"/>
      <c r="E1007" s="17"/>
      <c r="J1007" t="str">
        <f t="shared" si="15"/>
        <v/>
      </c>
    </row>
    <row r="1008" spans="4:10" x14ac:dyDescent="0.3">
      <c r="D1008" s="17"/>
      <c r="E1008" s="17"/>
      <c r="J1008" t="str">
        <f t="shared" si="15"/>
        <v/>
      </c>
    </row>
    <row r="1009" spans="4:10" x14ac:dyDescent="0.3">
      <c r="D1009" s="17"/>
      <c r="E1009" s="17"/>
      <c r="J1009" t="str">
        <f t="shared" si="15"/>
        <v/>
      </c>
    </row>
    <row r="1010" spans="4:10" x14ac:dyDescent="0.3">
      <c r="D1010" s="17"/>
      <c r="E1010" s="17"/>
      <c r="J1010" t="str">
        <f t="shared" si="15"/>
        <v/>
      </c>
    </row>
    <row r="1011" spans="4:10" x14ac:dyDescent="0.3">
      <c r="D1011" s="17"/>
      <c r="E1011" s="17"/>
      <c r="J1011" t="str">
        <f t="shared" si="15"/>
        <v/>
      </c>
    </row>
    <row r="1012" spans="4:10" x14ac:dyDescent="0.3">
      <c r="D1012" s="17"/>
      <c r="E1012" s="17"/>
      <c r="J1012" t="str">
        <f t="shared" si="15"/>
        <v/>
      </c>
    </row>
    <row r="1013" spans="4:10" x14ac:dyDescent="0.3">
      <c r="D1013" s="17"/>
      <c r="E1013" s="17"/>
      <c r="J1013" t="str">
        <f t="shared" si="15"/>
        <v/>
      </c>
    </row>
    <row r="1014" spans="4:10" x14ac:dyDescent="0.3">
      <c r="D1014" s="17"/>
      <c r="E1014" s="17"/>
      <c r="J1014" t="str">
        <f t="shared" si="15"/>
        <v/>
      </c>
    </row>
    <row r="1015" spans="4:10" x14ac:dyDescent="0.3">
      <c r="D1015" s="17"/>
      <c r="E1015" s="17"/>
      <c r="J1015" t="str">
        <f t="shared" si="15"/>
        <v/>
      </c>
    </row>
    <row r="1016" spans="4:10" x14ac:dyDescent="0.3">
      <c r="D1016" s="17"/>
      <c r="E1016" s="17"/>
      <c r="J1016" t="str">
        <f t="shared" si="15"/>
        <v/>
      </c>
    </row>
    <row r="1017" spans="4:10" x14ac:dyDescent="0.3">
      <c r="D1017" s="17"/>
      <c r="E1017" s="17"/>
      <c r="J1017" t="str">
        <f t="shared" si="15"/>
        <v/>
      </c>
    </row>
    <row r="1018" spans="4:10" x14ac:dyDescent="0.3">
      <c r="D1018" s="17"/>
      <c r="E1018" s="17"/>
      <c r="J1018" t="str">
        <f t="shared" si="15"/>
        <v/>
      </c>
    </row>
    <row r="1019" spans="4:10" x14ac:dyDescent="0.3">
      <c r="D1019" s="17"/>
      <c r="E1019" s="17"/>
      <c r="J1019" t="str">
        <f t="shared" si="15"/>
        <v/>
      </c>
    </row>
    <row r="1020" spans="4:10" x14ac:dyDescent="0.3">
      <c r="D1020" s="17"/>
      <c r="E1020" s="17"/>
      <c r="J1020" t="str">
        <f t="shared" si="15"/>
        <v/>
      </c>
    </row>
    <row r="1021" spans="4:10" x14ac:dyDescent="0.3">
      <c r="D1021" s="17"/>
      <c r="E1021" s="17"/>
      <c r="J1021" t="str">
        <f t="shared" si="15"/>
        <v/>
      </c>
    </row>
    <row r="1022" spans="4:10" x14ac:dyDescent="0.3">
      <c r="D1022" s="17"/>
      <c r="E1022" s="17"/>
      <c r="J1022" t="str">
        <f t="shared" si="15"/>
        <v/>
      </c>
    </row>
    <row r="1023" spans="4:10" x14ac:dyDescent="0.3">
      <c r="D1023" s="17"/>
      <c r="E1023" s="17"/>
      <c r="J1023" t="str">
        <f t="shared" si="15"/>
        <v/>
      </c>
    </row>
    <row r="1024" spans="4:10" x14ac:dyDescent="0.3">
      <c r="D1024" s="17"/>
      <c r="E1024" s="17"/>
      <c r="J1024" t="str">
        <f t="shared" si="15"/>
        <v/>
      </c>
    </row>
    <row r="1025" spans="4:10" x14ac:dyDescent="0.3">
      <c r="D1025" s="17"/>
      <c r="E1025" s="17"/>
      <c r="J1025" t="str">
        <f t="shared" si="15"/>
        <v/>
      </c>
    </row>
    <row r="1026" spans="4:10" x14ac:dyDescent="0.3">
      <c r="D1026" s="17"/>
      <c r="E1026" s="17"/>
      <c r="J1026" t="str">
        <f t="shared" ref="J1026:J1089" si="16">TRIM(B1026)</f>
        <v/>
      </c>
    </row>
    <row r="1027" spans="4:10" x14ac:dyDescent="0.3">
      <c r="D1027" s="17"/>
      <c r="E1027" s="17"/>
      <c r="J1027" t="str">
        <f t="shared" si="16"/>
        <v/>
      </c>
    </row>
    <row r="1028" spans="4:10" x14ac:dyDescent="0.3">
      <c r="D1028" s="17"/>
      <c r="E1028" s="17"/>
      <c r="J1028" t="str">
        <f t="shared" si="16"/>
        <v/>
      </c>
    </row>
    <row r="1029" spans="4:10" x14ac:dyDescent="0.3">
      <c r="D1029" s="17"/>
      <c r="E1029" s="17"/>
      <c r="J1029" t="str">
        <f t="shared" si="16"/>
        <v/>
      </c>
    </row>
    <row r="1030" spans="4:10" x14ac:dyDescent="0.3">
      <c r="D1030" s="17"/>
      <c r="E1030" s="17"/>
      <c r="J1030" t="str">
        <f t="shared" si="16"/>
        <v/>
      </c>
    </row>
    <row r="1031" spans="4:10" x14ac:dyDescent="0.3">
      <c r="D1031" s="17"/>
      <c r="E1031" s="17"/>
      <c r="J1031" t="str">
        <f t="shared" si="16"/>
        <v/>
      </c>
    </row>
    <row r="1032" spans="4:10" x14ac:dyDescent="0.3">
      <c r="D1032" s="17"/>
      <c r="E1032" s="17"/>
      <c r="J1032" t="str">
        <f t="shared" si="16"/>
        <v/>
      </c>
    </row>
    <row r="1033" spans="4:10" x14ac:dyDescent="0.3">
      <c r="D1033" s="17"/>
      <c r="E1033" s="17"/>
      <c r="J1033" t="str">
        <f t="shared" si="16"/>
        <v/>
      </c>
    </row>
    <row r="1034" spans="4:10" x14ac:dyDescent="0.3">
      <c r="D1034" s="17"/>
      <c r="E1034" s="17"/>
      <c r="J1034" t="str">
        <f t="shared" si="16"/>
        <v/>
      </c>
    </row>
    <row r="1035" spans="4:10" x14ac:dyDescent="0.3">
      <c r="D1035" s="17"/>
      <c r="E1035" s="17"/>
      <c r="G1035" s="18"/>
      <c r="J1035" t="str">
        <f t="shared" si="16"/>
        <v/>
      </c>
    </row>
    <row r="1036" spans="4:10" x14ac:dyDescent="0.3">
      <c r="D1036" s="17"/>
      <c r="E1036" s="17"/>
      <c r="J1036" t="str">
        <f t="shared" si="16"/>
        <v/>
      </c>
    </row>
    <row r="1037" spans="4:10" x14ac:dyDescent="0.3">
      <c r="D1037" s="17"/>
      <c r="E1037" s="17"/>
      <c r="J1037" t="str">
        <f t="shared" si="16"/>
        <v/>
      </c>
    </row>
    <row r="1038" spans="4:10" x14ac:dyDescent="0.3">
      <c r="D1038" s="17"/>
      <c r="E1038" s="17"/>
      <c r="J1038" t="str">
        <f t="shared" si="16"/>
        <v/>
      </c>
    </row>
    <row r="1039" spans="4:10" x14ac:dyDescent="0.3">
      <c r="D1039" s="17"/>
      <c r="E1039" s="17"/>
      <c r="J1039" t="str">
        <f t="shared" si="16"/>
        <v/>
      </c>
    </row>
    <row r="1040" spans="4:10" x14ac:dyDescent="0.3">
      <c r="D1040" s="17"/>
      <c r="E1040" s="17"/>
      <c r="J1040" t="str">
        <f t="shared" si="16"/>
        <v/>
      </c>
    </row>
    <row r="1041" spans="4:10" x14ac:dyDescent="0.3">
      <c r="D1041" s="17"/>
      <c r="E1041" s="17"/>
      <c r="J1041" t="str">
        <f t="shared" si="16"/>
        <v/>
      </c>
    </row>
    <row r="1042" spans="4:10" x14ac:dyDescent="0.3">
      <c r="D1042" s="17"/>
      <c r="E1042" s="17"/>
      <c r="J1042" t="str">
        <f t="shared" si="16"/>
        <v/>
      </c>
    </row>
    <row r="1043" spans="4:10" x14ac:dyDescent="0.3">
      <c r="D1043" s="17"/>
      <c r="E1043" s="17"/>
      <c r="J1043" t="str">
        <f t="shared" si="16"/>
        <v/>
      </c>
    </row>
    <row r="1044" spans="4:10" x14ac:dyDescent="0.3">
      <c r="D1044" s="17"/>
      <c r="E1044" s="17"/>
      <c r="J1044" t="str">
        <f t="shared" si="16"/>
        <v/>
      </c>
    </row>
    <row r="1045" spans="4:10" x14ac:dyDescent="0.3">
      <c r="D1045" s="17"/>
      <c r="E1045" s="17"/>
      <c r="J1045" t="str">
        <f t="shared" si="16"/>
        <v/>
      </c>
    </row>
    <row r="1046" spans="4:10" x14ac:dyDescent="0.3">
      <c r="D1046" s="17"/>
      <c r="E1046" s="17"/>
      <c r="J1046" t="str">
        <f t="shared" si="16"/>
        <v/>
      </c>
    </row>
    <row r="1047" spans="4:10" x14ac:dyDescent="0.3">
      <c r="D1047" s="17"/>
      <c r="E1047" s="17"/>
      <c r="J1047" t="str">
        <f t="shared" si="16"/>
        <v/>
      </c>
    </row>
    <row r="1048" spans="4:10" x14ac:dyDescent="0.3">
      <c r="D1048" s="17"/>
      <c r="E1048" s="17"/>
      <c r="F1048" s="18"/>
      <c r="G1048" s="18"/>
      <c r="J1048" t="str">
        <f t="shared" si="16"/>
        <v/>
      </c>
    </row>
    <row r="1049" spans="4:10" x14ac:dyDescent="0.3">
      <c r="D1049" s="17"/>
      <c r="E1049" s="17"/>
      <c r="J1049" t="str">
        <f t="shared" si="16"/>
        <v/>
      </c>
    </row>
    <row r="1050" spans="4:10" x14ac:dyDescent="0.3">
      <c r="D1050" s="17"/>
      <c r="E1050" s="17"/>
      <c r="J1050" t="str">
        <f t="shared" si="16"/>
        <v/>
      </c>
    </row>
    <row r="1051" spans="4:10" x14ac:dyDescent="0.3">
      <c r="D1051" s="17"/>
      <c r="E1051" s="17"/>
      <c r="J1051" t="str">
        <f t="shared" si="16"/>
        <v/>
      </c>
    </row>
    <row r="1052" spans="4:10" x14ac:dyDescent="0.3">
      <c r="D1052" s="17"/>
      <c r="E1052" s="17"/>
      <c r="J1052" t="str">
        <f t="shared" si="16"/>
        <v/>
      </c>
    </row>
    <row r="1053" spans="4:10" x14ac:dyDescent="0.3">
      <c r="D1053" s="17"/>
      <c r="E1053" s="17"/>
      <c r="J1053" t="str">
        <f t="shared" si="16"/>
        <v/>
      </c>
    </row>
    <row r="1054" spans="4:10" x14ac:dyDescent="0.3">
      <c r="D1054" s="17"/>
      <c r="E1054" s="17"/>
      <c r="J1054" t="str">
        <f t="shared" si="16"/>
        <v/>
      </c>
    </row>
    <row r="1055" spans="4:10" x14ac:dyDescent="0.3">
      <c r="D1055" s="17"/>
      <c r="E1055" s="17"/>
      <c r="J1055" t="str">
        <f t="shared" si="16"/>
        <v/>
      </c>
    </row>
    <row r="1056" spans="4:10" x14ac:dyDescent="0.3">
      <c r="D1056" s="17"/>
      <c r="E1056" s="17"/>
      <c r="J1056" t="str">
        <f t="shared" si="16"/>
        <v/>
      </c>
    </row>
    <row r="1057" spans="4:10" x14ac:dyDescent="0.3">
      <c r="D1057" s="17"/>
      <c r="E1057" s="17"/>
      <c r="J1057" t="str">
        <f t="shared" si="16"/>
        <v/>
      </c>
    </row>
    <row r="1058" spans="4:10" x14ac:dyDescent="0.3">
      <c r="D1058" s="17"/>
      <c r="E1058" s="17"/>
      <c r="J1058" t="str">
        <f t="shared" si="16"/>
        <v/>
      </c>
    </row>
    <row r="1059" spans="4:10" x14ac:dyDescent="0.3">
      <c r="D1059" s="17"/>
      <c r="E1059" s="17"/>
      <c r="J1059" t="str">
        <f t="shared" si="16"/>
        <v/>
      </c>
    </row>
    <row r="1060" spans="4:10" x14ac:dyDescent="0.3">
      <c r="D1060" s="17"/>
      <c r="E1060" s="17"/>
      <c r="J1060" t="str">
        <f t="shared" si="16"/>
        <v/>
      </c>
    </row>
    <row r="1061" spans="4:10" x14ac:dyDescent="0.3">
      <c r="D1061" s="17"/>
      <c r="E1061" s="17"/>
      <c r="G1061" s="18"/>
      <c r="J1061" t="str">
        <f t="shared" si="16"/>
        <v/>
      </c>
    </row>
    <row r="1062" spans="4:10" x14ac:dyDescent="0.3">
      <c r="D1062" s="17"/>
      <c r="E1062" s="17"/>
      <c r="J1062" t="str">
        <f t="shared" si="16"/>
        <v/>
      </c>
    </row>
    <row r="1063" spans="4:10" x14ac:dyDescent="0.3">
      <c r="D1063" s="17"/>
      <c r="E1063" s="17"/>
      <c r="J1063" t="str">
        <f t="shared" si="16"/>
        <v/>
      </c>
    </row>
    <row r="1064" spans="4:10" x14ac:dyDescent="0.3">
      <c r="D1064" s="17"/>
      <c r="E1064" s="17"/>
      <c r="J1064" t="str">
        <f t="shared" si="16"/>
        <v/>
      </c>
    </row>
    <row r="1065" spans="4:10" x14ac:dyDescent="0.3">
      <c r="D1065" s="17"/>
      <c r="E1065" s="17"/>
      <c r="J1065" t="str">
        <f t="shared" si="16"/>
        <v/>
      </c>
    </row>
    <row r="1066" spans="4:10" x14ac:dyDescent="0.3">
      <c r="D1066" s="17"/>
      <c r="E1066" s="17"/>
      <c r="J1066" t="str">
        <f t="shared" si="16"/>
        <v/>
      </c>
    </row>
    <row r="1067" spans="4:10" x14ac:dyDescent="0.3">
      <c r="D1067" s="17"/>
      <c r="E1067" s="17"/>
      <c r="J1067" t="str">
        <f t="shared" si="16"/>
        <v/>
      </c>
    </row>
    <row r="1068" spans="4:10" x14ac:dyDescent="0.3">
      <c r="D1068" s="17"/>
      <c r="E1068" s="17"/>
      <c r="J1068" t="str">
        <f t="shared" si="16"/>
        <v/>
      </c>
    </row>
    <row r="1069" spans="4:10" x14ac:dyDescent="0.3">
      <c r="D1069" s="17"/>
      <c r="E1069" s="17"/>
      <c r="J1069" t="str">
        <f t="shared" si="16"/>
        <v/>
      </c>
    </row>
    <row r="1070" spans="4:10" x14ac:dyDescent="0.3">
      <c r="D1070" s="17"/>
      <c r="E1070" s="17"/>
      <c r="J1070" t="str">
        <f t="shared" si="16"/>
        <v/>
      </c>
    </row>
    <row r="1071" spans="4:10" x14ac:dyDescent="0.3">
      <c r="D1071" s="17"/>
      <c r="E1071" s="17"/>
      <c r="J1071" t="str">
        <f t="shared" si="16"/>
        <v/>
      </c>
    </row>
    <row r="1072" spans="4:10" x14ac:dyDescent="0.3">
      <c r="D1072" s="17"/>
      <c r="E1072" s="17"/>
      <c r="J1072" t="str">
        <f t="shared" si="16"/>
        <v/>
      </c>
    </row>
    <row r="1073" spans="4:10" x14ac:dyDescent="0.3">
      <c r="D1073" s="17"/>
      <c r="E1073" s="17"/>
      <c r="J1073" t="str">
        <f t="shared" si="16"/>
        <v/>
      </c>
    </row>
    <row r="1074" spans="4:10" x14ac:dyDescent="0.3">
      <c r="D1074" s="17"/>
      <c r="E1074" s="17"/>
      <c r="J1074" t="str">
        <f t="shared" si="16"/>
        <v/>
      </c>
    </row>
    <row r="1075" spans="4:10" x14ac:dyDescent="0.3">
      <c r="D1075" s="17"/>
      <c r="E1075" s="17"/>
      <c r="J1075" t="str">
        <f t="shared" si="16"/>
        <v/>
      </c>
    </row>
    <row r="1076" spans="4:10" x14ac:dyDescent="0.3">
      <c r="D1076" s="17"/>
      <c r="E1076" s="17"/>
      <c r="J1076" t="str">
        <f t="shared" si="16"/>
        <v/>
      </c>
    </row>
    <row r="1077" spans="4:10" x14ac:dyDescent="0.3">
      <c r="D1077" s="17"/>
      <c r="E1077" s="17"/>
      <c r="J1077" t="str">
        <f t="shared" si="16"/>
        <v/>
      </c>
    </row>
    <row r="1078" spans="4:10" x14ac:dyDescent="0.3">
      <c r="D1078" s="17"/>
      <c r="E1078" s="17"/>
      <c r="J1078" t="str">
        <f t="shared" si="16"/>
        <v/>
      </c>
    </row>
    <row r="1079" spans="4:10" x14ac:dyDescent="0.3">
      <c r="D1079" s="17"/>
      <c r="E1079" s="17"/>
      <c r="J1079" t="str">
        <f t="shared" si="16"/>
        <v/>
      </c>
    </row>
    <row r="1080" spans="4:10" x14ac:dyDescent="0.3">
      <c r="D1080" s="17"/>
      <c r="E1080" s="17"/>
      <c r="J1080" t="str">
        <f t="shared" si="16"/>
        <v/>
      </c>
    </row>
    <row r="1081" spans="4:10" x14ac:dyDescent="0.3">
      <c r="D1081" s="17"/>
      <c r="E1081" s="17"/>
      <c r="J1081" t="str">
        <f t="shared" si="16"/>
        <v/>
      </c>
    </row>
    <row r="1082" spans="4:10" x14ac:dyDescent="0.3">
      <c r="D1082" s="17"/>
      <c r="E1082" s="17"/>
      <c r="J1082" t="str">
        <f t="shared" si="16"/>
        <v/>
      </c>
    </row>
    <row r="1083" spans="4:10" x14ac:dyDescent="0.3">
      <c r="D1083" s="17"/>
      <c r="E1083" s="17"/>
      <c r="J1083" t="str">
        <f t="shared" si="16"/>
        <v/>
      </c>
    </row>
    <row r="1084" spans="4:10" x14ac:dyDescent="0.3">
      <c r="D1084" s="17"/>
      <c r="E1084" s="17"/>
      <c r="J1084" t="str">
        <f t="shared" si="16"/>
        <v/>
      </c>
    </row>
    <row r="1085" spans="4:10" x14ac:dyDescent="0.3">
      <c r="D1085" s="17"/>
      <c r="E1085" s="17"/>
      <c r="J1085" t="str">
        <f t="shared" si="16"/>
        <v/>
      </c>
    </row>
    <row r="1086" spans="4:10" x14ac:dyDescent="0.3">
      <c r="D1086" s="17"/>
      <c r="E1086" s="17"/>
      <c r="G1086" s="18"/>
      <c r="J1086" t="str">
        <f t="shared" si="16"/>
        <v/>
      </c>
    </row>
    <row r="1087" spans="4:10" x14ac:dyDescent="0.3">
      <c r="D1087" s="17"/>
      <c r="E1087" s="17"/>
      <c r="J1087" t="str">
        <f t="shared" si="16"/>
        <v/>
      </c>
    </row>
    <row r="1088" spans="4:10" x14ac:dyDescent="0.3">
      <c r="D1088" s="17"/>
      <c r="E1088" s="17"/>
      <c r="J1088" t="str">
        <f t="shared" si="16"/>
        <v/>
      </c>
    </row>
    <row r="1089" spans="4:10" x14ac:dyDescent="0.3">
      <c r="D1089" s="17"/>
      <c r="E1089" s="17"/>
      <c r="J1089" t="str">
        <f t="shared" si="16"/>
        <v/>
      </c>
    </row>
    <row r="1090" spans="4:10" x14ac:dyDescent="0.3">
      <c r="D1090" s="17"/>
      <c r="E1090" s="17"/>
      <c r="G1090" s="18"/>
      <c r="J1090" t="str">
        <f t="shared" ref="J1090:J1153" si="17">TRIM(B1090)</f>
        <v/>
      </c>
    </row>
    <row r="1091" spans="4:10" x14ac:dyDescent="0.3">
      <c r="D1091" s="17"/>
      <c r="E1091" s="17"/>
      <c r="J1091" t="str">
        <f t="shared" si="17"/>
        <v/>
      </c>
    </row>
    <row r="1092" spans="4:10" x14ac:dyDescent="0.3">
      <c r="D1092" s="17"/>
      <c r="E1092" s="17"/>
      <c r="J1092" t="str">
        <f t="shared" si="17"/>
        <v/>
      </c>
    </row>
    <row r="1093" spans="4:10" x14ac:dyDescent="0.3">
      <c r="D1093" s="17"/>
      <c r="E1093" s="17"/>
      <c r="J1093" t="str">
        <f t="shared" si="17"/>
        <v/>
      </c>
    </row>
    <row r="1094" spans="4:10" x14ac:dyDescent="0.3">
      <c r="D1094" s="17"/>
      <c r="E1094" s="17"/>
      <c r="J1094" t="str">
        <f t="shared" si="17"/>
        <v/>
      </c>
    </row>
    <row r="1095" spans="4:10" x14ac:dyDescent="0.3">
      <c r="D1095" s="17"/>
      <c r="E1095" s="17"/>
      <c r="J1095" t="str">
        <f t="shared" si="17"/>
        <v/>
      </c>
    </row>
    <row r="1096" spans="4:10" x14ac:dyDescent="0.3">
      <c r="D1096" s="17"/>
      <c r="E1096" s="17"/>
      <c r="J1096" t="str">
        <f t="shared" si="17"/>
        <v/>
      </c>
    </row>
    <row r="1097" spans="4:10" x14ac:dyDescent="0.3">
      <c r="D1097" s="17"/>
      <c r="E1097" s="17"/>
      <c r="J1097" t="str">
        <f t="shared" si="17"/>
        <v/>
      </c>
    </row>
    <row r="1098" spans="4:10" x14ac:dyDescent="0.3">
      <c r="D1098" s="17"/>
      <c r="E1098" s="17"/>
      <c r="J1098" t="str">
        <f t="shared" si="17"/>
        <v/>
      </c>
    </row>
    <row r="1099" spans="4:10" x14ac:dyDescent="0.3">
      <c r="D1099" s="17"/>
      <c r="E1099" s="17"/>
      <c r="J1099" t="str">
        <f t="shared" si="17"/>
        <v/>
      </c>
    </row>
    <row r="1100" spans="4:10" x14ac:dyDescent="0.3">
      <c r="D1100" s="17"/>
      <c r="E1100" s="17"/>
      <c r="J1100" t="str">
        <f t="shared" si="17"/>
        <v/>
      </c>
    </row>
    <row r="1101" spans="4:10" x14ac:dyDescent="0.3">
      <c r="D1101" s="17"/>
      <c r="E1101" s="17"/>
      <c r="J1101" t="str">
        <f t="shared" si="17"/>
        <v/>
      </c>
    </row>
    <row r="1102" spans="4:10" x14ac:dyDescent="0.3">
      <c r="D1102" s="17"/>
      <c r="E1102" s="17"/>
      <c r="J1102" t="str">
        <f t="shared" si="17"/>
        <v/>
      </c>
    </row>
    <row r="1103" spans="4:10" x14ac:dyDescent="0.3">
      <c r="D1103" s="17"/>
      <c r="E1103" s="17"/>
      <c r="J1103" t="str">
        <f t="shared" si="17"/>
        <v/>
      </c>
    </row>
    <row r="1104" spans="4:10" x14ac:dyDescent="0.3">
      <c r="D1104" s="17"/>
      <c r="E1104" s="17"/>
      <c r="J1104" t="str">
        <f t="shared" si="17"/>
        <v/>
      </c>
    </row>
    <row r="1105" spans="4:10" x14ac:dyDescent="0.3">
      <c r="D1105" s="17"/>
      <c r="E1105" s="17"/>
      <c r="J1105" t="str">
        <f t="shared" si="17"/>
        <v/>
      </c>
    </row>
    <row r="1106" spans="4:10" x14ac:dyDescent="0.3">
      <c r="D1106" s="17"/>
      <c r="E1106" s="17"/>
      <c r="J1106" t="str">
        <f t="shared" si="17"/>
        <v/>
      </c>
    </row>
    <row r="1107" spans="4:10" x14ac:dyDescent="0.3">
      <c r="D1107" s="17"/>
      <c r="E1107" s="17"/>
      <c r="J1107" t="str">
        <f t="shared" si="17"/>
        <v/>
      </c>
    </row>
    <row r="1108" spans="4:10" x14ac:dyDescent="0.3">
      <c r="D1108" s="17"/>
      <c r="E1108" s="17"/>
      <c r="J1108" t="str">
        <f t="shared" si="17"/>
        <v/>
      </c>
    </row>
    <row r="1109" spans="4:10" x14ac:dyDescent="0.3">
      <c r="D1109" s="17"/>
      <c r="E1109" s="17"/>
      <c r="J1109" t="str">
        <f t="shared" si="17"/>
        <v/>
      </c>
    </row>
    <row r="1110" spans="4:10" x14ac:dyDescent="0.3">
      <c r="D1110" s="17"/>
      <c r="E1110" s="17"/>
      <c r="J1110" t="str">
        <f t="shared" si="17"/>
        <v/>
      </c>
    </row>
    <row r="1111" spans="4:10" x14ac:dyDescent="0.3">
      <c r="D1111" s="17"/>
      <c r="E1111" s="17"/>
      <c r="J1111" t="str">
        <f t="shared" si="17"/>
        <v/>
      </c>
    </row>
    <row r="1112" spans="4:10" x14ac:dyDescent="0.3">
      <c r="D1112" s="17"/>
      <c r="E1112" s="17"/>
      <c r="J1112" t="str">
        <f t="shared" si="17"/>
        <v/>
      </c>
    </row>
    <row r="1113" spans="4:10" x14ac:dyDescent="0.3">
      <c r="D1113" s="17"/>
      <c r="E1113" s="17"/>
      <c r="J1113" t="str">
        <f t="shared" si="17"/>
        <v/>
      </c>
    </row>
    <row r="1114" spans="4:10" x14ac:dyDescent="0.3">
      <c r="D1114" s="17"/>
      <c r="E1114" s="17"/>
      <c r="J1114" t="str">
        <f t="shared" si="17"/>
        <v/>
      </c>
    </row>
    <row r="1115" spans="4:10" x14ac:dyDescent="0.3">
      <c r="D1115" s="17"/>
      <c r="E1115" s="17"/>
      <c r="J1115" t="str">
        <f t="shared" si="17"/>
        <v/>
      </c>
    </row>
    <row r="1116" spans="4:10" x14ac:dyDescent="0.3">
      <c r="D1116" s="17"/>
      <c r="E1116" s="17"/>
      <c r="G1116" s="18"/>
      <c r="J1116" t="str">
        <f t="shared" si="17"/>
        <v/>
      </c>
    </row>
    <row r="1117" spans="4:10" x14ac:dyDescent="0.3">
      <c r="D1117" s="17"/>
      <c r="E1117" s="17"/>
      <c r="J1117" t="str">
        <f t="shared" si="17"/>
        <v/>
      </c>
    </row>
    <row r="1118" spans="4:10" x14ac:dyDescent="0.3">
      <c r="D1118" s="17"/>
      <c r="E1118" s="17"/>
      <c r="J1118" t="str">
        <f t="shared" si="17"/>
        <v/>
      </c>
    </row>
    <row r="1119" spans="4:10" x14ac:dyDescent="0.3">
      <c r="D1119" s="17"/>
      <c r="E1119" s="17"/>
      <c r="J1119" t="str">
        <f t="shared" si="17"/>
        <v/>
      </c>
    </row>
    <row r="1120" spans="4:10" x14ac:dyDescent="0.3">
      <c r="D1120" s="17"/>
      <c r="E1120" s="17"/>
      <c r="J1120" t="str">
        <f t="shared" si="17"/>
        <v/>
      </c>
    </row>
    <row r="1121" spans="4:10" x14ac:dyDescent="0.3">
      <c r="D1121" s="17"/>
      <c r="E1121" s="17"/>
      <c r="J1121" t="str">
        <f t="shared" si="17"/>
        <v/>
      </c>
    </row>
    <row r="1122" spans="4:10" x14ac:dyDescent="0.3">
      <c r="D1122" s="17"/>
      <c r="E1122" s="17"/>
      <c r="J1122" t="str">
        <f t="shared" si="17"/>
        <v/>
      </c>
    </row>
    <row r="1123" spans="4:10" x14ac:dyDescent="0.3">
      <c r="D1123" s="17"/>
      <c r="E1123" s="17"/>
      <c r="J1123" t="str">
        <f t="shared" si="17"/>
        <v/>
      </c>
    </row>
    <row r="1124" spans="4:10" x14ac:dyDescent="0.3">
      <c r="D1124" s="17"/>
      <c r="E1124" s="17"/>
      <c r="J1124" t="str">
        <f t="shared" si="17"/>
        <v/>
      </c>
    </row>
    <row r="1125" spans="4:10" x14ac:dyDescent="0.3">
      <c r="D1125" s="17"/>
      <c r="E1125" s="17"/>
      <c r="J1125" t="str">
        <f t="shared" si="17"/>
        <v/>
      </c>
    </row>
    <row r="1126" spans="4:10" x14ac:dyDescent="0.3">
      <c r="D1126" s="17"/>
      <c r="E1126" s="17"/>
      <c r="J1126" t="str">
        <f t="shared" si="17"/>
        <v/>
      </c>
    </row>
    <row r="1127" spans="4:10" x14ac:dyDescent="0.3">
      <c r="D1127" s="17"/>
      <c r="E1127" s="17"/>
      <c r="G1127" s="18"/>
      <c r="J1127" t="str">
        <f t="shared" si="17"/>
        <v/>
      </c>
    </row>
    <row r="1128" spans="4:10" x14ac:dyDescent="0.3">
      <c r="D1128" s="17"/>
      <c r="E1128" s="17"/>
      <c r="J1128" t="str">
        <f t="shared" si="17"/>
        <v/>
      </c>
    </row>
    <row r="1129" spans="4:10" x14ac:dyDescent="0.3">
      <c r="D1129" s="17"/>
      <c r="E1129" s="17"/>
      <c r="J1129" t="str">
        <f t="shared" si="17"/>
        <v/>
      </c>
    </row>
    <row r="1130" spans="4:10" x14ac:dyDescent="0.3">
      <c r="D1130" s="17"/>
      <c r="E1130" s="17"/>
      <c r="J1130" t="str">
        <f t="shared" si="17"/>
        <v/>
      </c>
    </row>
    <row r="1131" spans="4:10" x14ac:dyDescent="0.3">
      <c r="D1131" s="17"/>
      <c r="E1131" s="17"/>
      <c r="J1131" t="str">
        <f t="shared" si="17"/>
        <v/>
      </c>
    </row>
    <row r="1132" spans="4:10" x14ac:dyDescent="0.3">
      <c r="D1132" s="17"/>
      <c r="E1132" s="17"/>
      <c r="J1132" t="str">
        <f t="shared" si="17"/>
        <v/>
      </c>
    </row>
    <row r="1133" spans="4:10" x14ac:dyDescent="0.3">
      <c r="D1133" s="17"/>
      <c r="E1133" s="17"/>
      <c r="J1133" t="str">
        <f t="shared" si="17"/>
        <v/>
      </c>
    </row>
    <row r="1134" spans="4:10" x14ac:dyDescent="0.3">
      <c r="D1134" s="17"/>
      <c r="E1134" s="17"/>
      <c r="J1134" t="str">
        <f t="shared" si="17"/>
        <v/>
      </c>
    </row>
    <row r="1135" spans="4:10" x14ac:dyDescent="0.3">
      <c r="D1135" s="17"/>
      <c r="E1135" s="17"/>
      <c r="J1135" t="str">
        <f t="shared" si="17"/>
        <v/>
      </c>
    </row>
    <row r="1136" spans="4:10" x14ac:dyDescent="0.3">
      <c r="D1136" s="17"/>
      <c r="E1136" s="17"/>
      <c r="J1136" t="str">
        <f t="shared" si="17"/>
        <v/>
      </c>
    </row>
    <row r="1137" spans="4:10" x14ac:dyDescent="0.3">
      <c r="D1137" s="17"/>
      <c r="E1137" s="17"/>
      <c r="J1137" t="str">
        <f t="shared" si="17"/>
        <v/>
      </c>
    </row>
    <row r="1138" spans="4:10" x14ac:dyDescent="0.3">
      <c r="D1138" s="17"/>
      <c r="E1138" s="17"/>
      <c r="J1138" t="str">
        <f t="shared" si="17"/>
        <v/>
      </c>
    </row>
    <row r="1139" spans="4:10" x14ac:dyDescent="0.3">
      <c r="D1139" s="17"/>
      <c r="E1139" s="17"/>
      <c r="J1139" t="str">
        <f t="shared" si="17"/>
        <v/>
      </c>
    </row>
    <row r="1140" spans="4:10" x14ac:dyDescent="0.3">
      <c r="D1140" s="17"/>
      <c r="E1140" s="17"/>
      <c r="J1140" t="str">
        <f t="shared" si="17"/>
        <v/>
      </c>
    </row>
    <row r="1141" spans="4:10" x14ac:dyDescent="0.3">
      <c r="D1141" s="17"/>
      <c r="E1141" s="17"/>
      <c r="J1141" t="str">
        <f t="shared" si="17"/>
        <v/>
      </c>
    </row>
    <row r="1142" spans="4:10" x14ac:dyDescent="0.3">
      <c r="D1142" s="17"/>
      <c r="E1142" s="17"/>
      <c r="J1142" t="str">
        <f t="shared" si="17"/>
        <v/>
      </c>
    </row>
    <row r="1143" spans="4:10" x14ac:dyDescent="0.3">
      <c r="D1143" s="17"/>
      <c r="E1143" s="17"/>
      <c r="J1143" t="str">
        <f t="shared" si="17"/>
        <v/>
      </c>
    </row>
    <row r="1144" spans="4:10" x14ac:dyDescent="0.3">
      <c r="D1144" s="17"/>
      <c r="E1144" s="17"/>
      <c r="J1144" t="str">
        <f t="shared" si="17"/>
        <v/>
      </c>
    </row>
    <row r="1145" spans="4:10" x14ac:dyDescent="0.3">
      <c r="D1145" s="17"/>
      <c r="E1145" s="17"/>
      <c r="J1145" t="str">
        <f t="shared" si="17"/>
        <v/>
      </c>
    </row>
    <row r="1146" spans="4:10" x14ac:dyDescent="0.3">
      <c r="D1146" s="17"/>
      <c r="E1146" s="17"/>
      <c r="J1146" t="str">
        <f t="shared" si="17"/>
        <v/>
      </c>
    </row>
    <row r="1147" spans="4:10" x14ac:dyDescent="0.3">
      <c r="D1147" s="17"/>
      <c r="E1147" s="17"/>
      <c r="J1147" t="str">
        <f t="shared" si="17"/>
        <v/>
      </c>
    </row>
    <row r="1148" spans="4:10" x14ac:dyDescent="0.3">
      <c r="D1148" s="17"/>
      <c r="E1148" s="17"/>
      <c r="J1148" t="str">
        <f t="shared" si="17"/>
        <v/>
      </c>
    </row>
    <row r="1149" spans="4:10" x14ac:dyDescent="0.3">
      <c r="D1149" s="17"/>
      <c r="E1149" s="17"/>
      <c r="J1149" t="str">
        <f t="shared" si="17"/>
        <v/>
      </c>
    </row>
    <row r="1150" spans="4:10" x14ac:dyDescent="0.3">
      <c r="D1150" s="17"/>
      <c r="E1150" s="17"/>
      <c r="J1150" t="str">
        <f t="shared" si="17"/>
        <v/>
      </c>
    </row>
    <row r="1151" spans="4:10" x14ac:dyDescent="0.3">
      <c r="D1151" s="17"/>
      <c r="E1151" s="17"/>
      <c r="J1151" t="str">
        <f t="shared" si="17"/>
        <v/>
      </c>
    </row>
    <row r="1152" spans="4:10" x14ac:dyDescent="0.3">
      <c r="D1152" s="17"/>
      <c r="E1152" s="17"/>
      <c r="J1152" t="str">
        <f t="shared" si="17"/>
        <v/>
      </c>
    </row>
    <row r="1153" spans="4:10" x14ac:dyDescent="0.3">
      <c r="D1153" s="17"/>
      <c r="E1153" s="17"/>
      <c r="J1153" t="str">
        <f t="shared" si="17"/>
        <v/>
      </c>
    </row>
    <row r="1154" spans="4:10" x14ac:dyDescent="0.3">
      <c r="D1154" s="17"/>
      <c r="E1154" s="17"/>
      <c r="J1154" t="str">
        <f t="shared" ref="J1154:J1217" si="18">TRIM(B1154)</f>
        <v/>
      </c>
    </row>
    <row r="1155" spans="4:10" x14ac:dyDescent="0.3">
      <c r="D1155" s="17"/>
      <c r="E1155" s="17"/>
      <c r="J1155" t="str">
        <f t="shared" si="18"/>
        <v/>
      </c>
    </row>
    <row r="1156" spans="4:10" x14ac:dyDescent="0.3">
      <c r="D1156" s="17"/>
      <c r="E1156" s="17"/>
      <c r="J1156" t="str">
        <f t="shared" si="18"/>
        <v/>
      </c>
    </row>
    <row r="1157" spans="4:10" x14ac:dyDescent="0.3">
      <c r="D1157" s="17"/>
      <c r="E1157" s="17"/>
      <c r="J1157" t="str">
        <f t="shared" si="18"/>
        <v/>
      </c>
    </row>
    <row r="1158" spans="4:10" x14ac:dyDescent="0.3">
      <c r="D1158" s="17"/>
      <c r="E1158" s="17"/>
      <c r="J1158" t="str">
        <f t="shared" si="18"/>
        <v/>
      </c>
    </row>
    <row r="1159" spans="4:10" x14ac:dyDescent="0.3">
      <c r="D1159" s="17"/>
      <c r="E1159" s="17"/>
      <c r="J1159" t="str">
        <f t="shared" si="18"/>
        <v/>
      </c>
    </row>
    <row r="1160" spans="4:10" x14ac:dyDescent="0.3">
      <c r="D1160" s="17"/>
      <c r="E1160" s="17"/>
      <c r="J1160" t="str">
        <f t="shared" si="18"/>
        <v/>
      </c>
    </row>
    <row r="1161" spans="4:10" x14ac:dyDescent="0.3">
      <c r="D1161" s="17"/>
      <c r="E1161" s="17"/>
      <c r="J1161" t="str">
        <f t="shared" si="18"/>
        <v/>
      </c>
    </row>
    <row r="1162" spans="4:10" x14ac:dyDescent="0.3">
      <c r="D1162" s="17"/>
      <c r="E1162" s="17"/>
      <c r="J1162" t="str">
        <f t="shared" si="18"/>
        <v/>
      </c>
    </row>
    <row r="1163" spans="4:10" x14ac:dyDescent="0.3">
      <c r="D1163" s="17"/>
      <c r="E1163" s="17"/>
      <c r="J1163" t="str">
        <f t="shared" si="18"/>
        <v/>
      </c>
    </row>
    <row r="1164" spans="4:10" x14ac:dyDescent="0.3">
      <c r="D1164" s="17"/>
      <c r="E1164" s="17"/>
      <c r="J1164" t="str">
        <f t="shared" si="18"/>
        <v/>
      </c>
    </row>
    <row r="1165" spans="4:10" x14ac:dyDescent="0.3">
      <c r="D1165" s="17"/>
      <c r="E1165" s="17"/>
      <c r="J1165" t="str">
        <f t="shared" si="18"/>
        <v/>
      </c>
    </row>
    <row r="1166" spans="4:10" x14ac:dyDescent="0.3">
      <c r="D1166" s="17"/>
      <c r="E1166" s="17"/>
      <c r="J1166" t="str">
        <f t="shared" si="18"/>
        <v/>
      </c>
    </row>
    <row r="1167" spans="4:10" x14ac:dyDescent="0.3">
      <c r="D1167" s="17"/>
      <c r="E1167" s="17"/>
      <c r="J1167" t="str">
        <f t="shared" si="18"/>
        <v/>
      </c>
    </row>
    <row r="1168" spans="4:10" x14ac:dyDescent="0.3">
      <c r="D1168" s="17"/>
      <c r="E1168" s="17"/>
      <c r="J1168" t="str">
        <f t="shared" si="18"/>
        <v/>
      </c>
    </row>
    <row r="1169" spans="4:10" x14ac:dyDescent="0.3">
      <c r="D1169" s="17"/>
      <c r="E1169" s="17"/>
      <c r="J1169" t="str">
        <f t="shared" si="18"/>
        <v/>
      </c>
    </row>
    <row r="1170" spans="4:10" x14ac:dyDescent="0.3">
      <c r="D1170" s="17"/>
      <c r="E1170" s="17"/>
      <c r="J1170" t="str">
        <f t="shared" si="18"/>
        <v/>
      </c>
    </row>
    <row r="1171" spans="4:10" x14ac:dyDescent="0.3">
      <c r="D1171" s="17"/>
      <c r="E1171" s="17"/>
      <c r="J1171" t="str">
        <f t="shared" si="18"/>
        <v/>
      </c>
    </row>
    <row r="1172" spans="4:10" x14ac:dyDescent="0.3">
      <c r="D1172" s="17"/>
      <c r="E1172" s="17"/>
      <c r="J1172" t="str">
        <f t="shared" si="18"/>
        <v/>
      </c>
    </row>
    <row r="1173" spans="4:10" x14ac:dyDescent="0.3">
      <c r="D1173" s="17"/>
      <c r="E1173" s="17"/>
      <c r="J1173" t="str">
        <f t="shared" si="18"/>
        <v/>
      </c>
    </row>
    <row r="1174" spans="4:10" x14ac:dyDescent="0.3">
      <c r="D1174" s="17"/>
      <c r="E1174" s="17"/>
      <c r="J1174" t="str">
        <f t="shared" si="18"/>
        <v/>
      </c>
    </row>
    <row r="1175" spans="4:10" x14ac:dyDescent="0.3">
      <c r="D1175" s="17"/>
      <c r="E1175" s="17"/>
      <c r="J1175" t="str">
        <f t="shared" si="18"/>
        <v/>
      </c>
    </row>
    <row r="1176" spans="4:10" x14ac:dyDescent="0.3">
      <c r="D1176" s="17"/>
      <c r="E1176" s="17"/>
      <c r="F1176" s="18"/>
      <c r="G1176" s="18"/>
      <c r="J1176" t="str">
        <f t="shared" si="18"/>
        <v/>
      </c>
    </row>
    <row r="1177" spans="4:10" x14ac:dyDescent="0.3">
      <c r="D1177" s="17"/>
      <c r="E1177" s="17"/>
      <c r="J1177" t="str">
        <f t="shared" si="18"/>
        <v/>
      </c>
    </row>
    <row r="1178" spans="4:10" x14ac:dyDescent="0.3">
      <c r="D1178" s="17"/>
      <c r="E1178" s="17"/>
      <c r="J1178" t="str">
        <f t="shared" si="18"/>
        <v/>
      </c>
    </row>
    <row r="1179" spans="4:10" x14ac:dyDescent="0.3">
      <c r="D1179" s="17"/>
      <c r="E1179" s="17"/>
      <c r="J1179" t="str">
        <f t="shared" si="18"/>
        <v/>
      </c>
    </row>
    <row r="1180" spans="4:10" x14ac:dyDescent="0.3">
      <c r="D1180" s="17"/>
      <c r="E1180" s="17"/>
      <c r="J1180" t="str">
        <f t="shared" si="18"/>
        <v/>
      </c>
    </row>
    <row r="1181" spans="4:10" x14ac:dyDescent="0.3">
      <c r="D1181" s="17"/>
      <c r="E1181" s="17"/>
      <c r="J1181" t="str">
        <f t="shared" si="18"/>
        <v/>
      </c>
    </row>
    <row r="1182" spans="4:10" x14ac:dyDescent="0.3">
      <c r="D1182" s="17"/>
      <c r="E1182" s="17"/>
      <c r="J1182" t="str">
        <f t="shared" si="18"/>
        <v/>
      </c>
    </row>
    <row r="1183" spans="4:10" x14ac:dyDescent="0.3">
      <c r="D1183" s="17"/>
      <c r="E1183" s="17"/>
      <c r="J1183" t="str">
        <f t="shared" si="18"/>
        <v/>
      </c>
    </row>
    <row r="1184" spans="4:10" x14ac:dyDescent="0.3">
      <c r="D1184" s="17"/>
      <c r="E1184" s="17"/>
      <c r="J1184" t="str">
        <f t="shared" si="18"/>
        <v/>
      </c>
    </row>
    <row r="1185" spans="4:10" x14ac:dyDescent="0.3">
      <c r="D1185" s="17"/>
      <c r="E1185" s="17"/>
      <c r="J1185" t="str">
        <f t="shared" si="18"/>
        <v/>
      </c>
    </row>
    <row r="1186" spans="4:10" x14ac:dyDescent="0.3">
      <c r="D1186" s="17"/>
      <c r="E1186" s="17"/>
      <c r="J1186" t="str">
        <f t="shared" si="18"/>
        <v/>
      </c>
    </row>
    <row r="1187" spans="4:10" x14ac:dyDescent="0.3">
      <c r="D1187" s="17"/>
      <c r="E1187" s="17"/>
      <c r="J1187" t="str">
        <f t="shared" si="18"/>
        <v/>
      </c>
    </row>
    <row r="1188" spans="4:10" x14ac:dyDescent="0.3">
      <c r="D1188" s="17"/>
      <c r="E1188" s="17"/>
      <c r="G1188" s="18"/>
      <c r="J1188" t="str">
        <f t="shared" si="18"/>
        <v/>
      </c>
    </row>
    <row r="1189" spans="4:10" x14ac:dyDescent="0.3">
      <c r="D1189" s="17"/>
      <c r="E1189" s="17"/>
      <c r="J1189" t="str">
        <f t="shared" si="18"/>
        <v/>
      </c>
    </row>
    <row r="1190" spans="4:10" x14ac:dyDescent="0.3">
      <c r="D1190" s="17"/>
      <c r="E1190" s="17"/>
      <c r="J1190" t="str">
        <f t="shared" si="18"/>
        <v/>
      </c>
    </row>
    <row r="1191" spans="4:10" x14ac:dyDescent="0.3">
      <c r="D1191" s="17"/>
      <c r="E1191" s="17"/>
      <c r="J1191" t="str">
        <f t="shared" si="18"/>
        <v/>
      </c>
    </row>
    <row r="1192" spans="4:10" x14ac:dyDescent="0.3">
      <c r="D1192" s="17"/>
      <c r="E1192" s="17"/>
      <c r="J1192" t="str">
        <f t="shared" si="18"/>
        <v/>
      </c>
    </row>
    <row r="1193" spans="4:10" x14ac:dyDescent="0.3">
      <c r="D1193" s="17"/>
      <c r="E1193" s="17"/>
      <c r="J1193" t="str">
        <f t="shared" si="18"/>
        <v/>
      </c>
    </row>
    <row r="1194" spans="4:10" x14ac:dyDescent="0.3">
      <c r="D1194" s="17"/>
      <c r="E1194" s="17"/>
      <c r="J1194" t="str">
        <f t="shared" si="18"/>
        <v/>
      </c>
    </row>
    <row r="1195" spans="4:10" x14ac:dyDescent="0.3">
      <c r="D1195" s="17"/>
      <c r="E1195" s="17"/>
      <c r="J1195" t="str">
        <f t="shared" si="18"/>
        <v/>
      </c>
    </row>
    <row r="1196" spans="4:10" x14ac:dyDescent="0.3">
      <c r="D1196" s="17"/>
      <c r="E1196" s="17"/>
      <c r="J1196" t="str">
        <f t="shared" si="18"/>
        <v/>
      </c>
    </row>
    <row r="1197" spans="4:10" x14ac:dyDescent="0.3">
      <c r="D1197" s="17"/>
      <c r="E1197" s="17"/>
      <c r="J1197" t="str">
        <f t="shared" si="18"/>
        <v/>
      </c>
    </row>
    <row r="1198" spans="4:10" x14ac:dyDescent="0.3">
      <c r="D1198" s="17"/>
      <c r="E1198" s="17"/>
      <c r="J1198" t="str">
        <f t="shared" si="18"/>
        <v/>
      </c>
    </row>
    <row r="1199" spans="4:10" x14ac:dyDescent="0.3">
      <c r="D1199" s="17"/>
      <c r="E1199" s="17"/>
      <c r="J1199" t="str">
        <f t="shared" si="18"/>
        <v/>
      </c>
    </row>
    <row r="1200" spans="4:10" x14ac:dyDescent="0.3">
      <c r="D1200" s="17"/>
      <c r="E1200" s="17"/>
      <c r="J1200" t="str">
        <f t="shared" si="18"/>
        <v/>
      </c>
    </row>
    <row r="1201" spans="4:10" x14ac:dyDescent="0.3">
      <c r="D1201" s="17"/>
      <c r="E1201" s="17"/>
      <c r="J1201" t="str">
        <f t="shared" si="18"/>
        <v/>
      </c>
    </row>
    <row r="1202" spans="4:10" x14ac:dyDescent="0.3">
      <c r="D1202" s="17"/>
      <c r="E1202" s="17"/>
      <c r="J1202" t="str">
        <f t="shared" si="18"/>
        <v/>
      </c>
    </row>
    <row r="1203" spans="4:10" x14ac:dyDescent="0.3">
      <c r="D1203" s="17"/>
      <c r="E1203" s="17"/>
      <c r="G1203" s="18"/>
      <c r="J1203" t="str">
        <f t="shared" si="18"/>
        <v/>
      </c>
    </row>
    <row r="1204" spans="4:10" x14ac:dyDescent="0.3">
      <c r="D1204" s="17"/>
      <c r="E1204" s="17"/>
      <c r="G1204" s="18"/>
      <c r="J1204" t="str">
        <f t="shared" si="18"/>
        <v/>
      </c>
    </row>
    <row r="1205" spans="4:10" x14ac:dyDescent="0.3">
      <c r="D1205" s="17"/>
      <c r="E1205" s="17"/>
      <c r="J1205" t="str">
        <f t="shared" si="18"/>
        <v/>
      </c>
    </row>
    <row r="1206" spans="4:10" x14ac:dyDescent="0.3">
      <c r="D1206" s="17"/>
      <c r="E1206" s="17"/>
      <c r="J1206" t="str">
        <f t="shared" si="18"/>
        <v/>
      </c>
    </row>
    <row r="1207" spans="4:10" x14ac:dyDescent="0.3">
      <c r="D1207" s="17"/>
      <c r="E1207" s="17"/>
      <c r="J1207" t="str">
        <f t="shared" si="18"/>
        <v/>
      </c>
    </row>
    <row r="1208" spans="4:10" x14ac:dyDescent="0.3">
      <c r="D1208" s="17"/>
      <c r="E1208" s="17"/>
      <c r="J1208" t="str">
        <f t="shared" si="18"/>
        <v/>
      </c>
    </row>
    <row r="1209" spans="4:10" x14ac:dyDescent="0.3">
      <c r="D1209" s="17"/>
      <c r="E1209" s="17"/>
      <c r="J1209" t="str">
        <f t="shared" si="18"/>
        <v/>
      </c>
    </row>
    <row r="1210" spans="4:10" x14ac:dyDescent="0.3">
      <c r="D1210" s="17"/>
      <c r="E1210" s="17"/>
      <c r="J1210" t="str">
        <f t="shared" si="18"/>
        <v/>
      </c>
    </row>
    <row r="1211" spans="4:10" x14ac:dyDescent="0.3">
      <c r="D1211" s="17"/>
      <c r="E1211" s="17"/>
      <c r="J1211" t="str">
        <f t="shared" si="18"/>
        <v/>
      </c>
    </row>
    <row r="1212" spans="4:10" x14ac:dyDescent="0.3">
      <c r="D1212" s="17"/>
      <c r="E1212" s="17"/>
      <c r="J1212" t="str">
        <f t="shared" si="18"/>
        <v/>
      </c>
    </row>
    <row r="1213" spans="4:10" x14ac:dyDescent="0.3">
      <c r="D1213" s="17"/>
      <c r="E1213" s="17"/>
      <c r="J1213" t="str">
        <f t="shared" si="18"/>
        <v/>
      </c>
    </row>
    <row r="1214" spans="4:10" x14ac:dyDescent="0.3">
      <c r="D1214" s="17"/>
      <c r="E1214" s="17"/>
      <c r="J1214" t="str">
        <f t="shared" si="18"/>
        <v/>
      </c>
    </row>
    <row r="1215" spans="4:10" x14ac:dyDescent="0.3">
      <c r="D1215" s="17"/>
      <c r="E1215" s="17"/>
      <c r="J1215" t="str">
        <f t="shared" si="18"/>
        <v/>
      </c>
    </row>
    <row r="1216" spans="4:10" x14ac:dyDescent="0.3">
      <c r="D1216" s="17"/>
      <c r="E1216" s="17"/>
      <c r="J1216" t="str">
        <f t="shared" si="18"/>
        <v/>
      </c>
    </row>
    <row r="1217" spans="4:10" x14ac:dyDescent="0.3">
      <c r="D1217" s="17"/>
      <c r="E1217" s="17"/>
      <c r="J1217" t="str">
        <f t="shared" si="18"/>
        <v/>
      </c>
    </row>
    <row r="1218" spans="4:10" x14ac:dyDescent="0.3">
      <c r="D1218" s="17"/>
      <c r="E1218" s="17"/>
      <c r="J1218" t="str">
        <f t="shared" ref="J1218:J1281" si="19">TRIM(B1218)</f>
        <v/>
      </c>
    </row>
    <row r="1219" spans="4:10" x14ac:dyDescent="0.3">
      <c r="D1219" s="17"/>
      <c r="E1219" s="17"/>
      <c r="J1219" t="str">
        <f t="shared" si="19"/>
        <v/>
      </c>
    </row>
    <row r="1220" spans="4:10" x14ac:dyDescent="0.3">
      <c r="D1220" s="17"/>
      <c r="E1220" s="17"/>
      <c r="J1220" t="str">
        <f t="shared" si="19"/>
        <v/>
      </c>
    </row>
    <row r="1221" spans="4:10" x14ac:dyDescent="0.3">
      <c r="D1221" s="17"/>
      <c r="E1221" s="17"/>
      <c r="J1221" t="str">
        <f t="shared" si="19"/>
        <v/>
      </c>
    </row>
    <row r="1222" spans="4:10" x14ac:dyDescent="0.3">
      <c r="D1222" s="17"/>
      <c r="E1222" s="17"/>
      <c r="J1222" t="str">
        <f t="shared" si="19"/>
        <v/>
      </c>
    </row>
    <row r="1223" spans="4:10" x14ac:dyDescent="0.3">
      <c r="D1223" s="17"/>
      <c r="E1223" s="17"/>
      <c r="J1223" t="str">
        <f t="shared" si="19"/>
        <v/>
      </c>
    </row>
    <row r="1224" spans="4:10" x14ac:dyDescent="0.3">
      <c r="D1224" s="17"/>
      <c r="E1224" s="17"/>
      <c r="J1224" t="str">
        <f t="shared" si="19"/>
        <v/>
      </c>
    </row>
    <row r="1225" spans="4:10" x14ac:dyDescent="0.3">
      <c r="D1225" s="17"/>
      <c r="E1225" s="17"/>
      <c r="J1225" t="str">
        <f t="shared" si="19"/>
        <v/>
      </c>
    </row>
    <row r="1226" spans="4:10" x14ac:dyDescent="0.3">
      <c r="D1226" s="17"/>
      <c r="E1226" s="17"/>
      <c r="J1226" t="str">
        <f t="shared" si="19"/>
        <v/>
      </c>
    </row>
    <row r="1227" spans="4:10" x14ac:dyDescent="0.3">
      <c r="D1227" s="17"/>
      <c r="E1227" s="17"/>
      <c r="J1227" t="str">
        <f t="shared" si="19"/>
        <v/>
      </c>
    </row>
    <row r="1228" spans="4:10" x14ac:dyDescent="0.3">
      <c r="D1228" s="17"/>
      <c r="E1228" s="17"/>
      <c r="J1228" t="str">
        <f t="shared" si="19"/>
        <v/>
      </c>
    </row>
    <row r="1229" spans="4:10" x14ac:dyDescent="0.3">
      <c r="D1229" s="17"/>
      <c r="E1229" s="17"/>
      <c r="J1229" t="str">
        <f t="shared" si="19"/>
        <v/>
      </c>
    </row>
    <row r="1230" spans="4:10" x14ac:dyDescent="0.3">
      <c r="D1230" s="17"/>
      <c r="E1230" s="17"/>
      <c r="J1230" t="str">
        <f t="shared" si="19"/>
        <v/>
      </c>
    </row>
    <row r="1231" spans="4:10" x14ac:dyDescent="0.3">
      <c r="D1231" s="17"/>
      <c r="E1231" s="17"/>
      <c r="J1231" t="str">
        <f t="shared" si="19"/>
        <v/>
      </c>
    </row>
    <row r="1232" spans="4:10" x14ac:dyDescent="0.3">
      <c r="D1232" s="17"/>
      <c r="E1232" s="17"/>
      <c r="J1232" t="str">
        <f t="shared" si="19"/>
        <v/>
      </c>
    </row>
    <row r="1233" spans="4:10" x14ac:dyDescent="0.3">
      <c r="D1233" s="17"/>
      <c r="E1233" s="17"/>
      <c r="J1233" t="str">
        <f t="shared" si="19"/>
        <v/>
      </c>
    </row>
    <row r="1234" spans="4:10" x14ac:dyDescent="0.3">
      <c r="D1234" s="17"/>
      <c r="E1234" s="17"/>
      <c r="J1234" t="str">
        <f t="shared" si="19"/>
        <v/>
      </c>
    </row>
    <row r="1235" spans="4:10" x14ac:dyDescent="0.3">
      <c r="D1235" s="17"/>
      <c r="E1235" s="17"/>
      <c r="J1235" t="str">
        <f t="shared" si="19"/>
        <v/>
      </c>
    </row>
    <row r="1236" spans="4:10" x14ac:dyDescent="0.3">
      <c r="D1236" s="17"/>
      <c r="E1236" s="17"/>
      <c r="J1236" t="str">
        <f t="shared" si="19"/>
        <v/>
      </c>
    </row>
    <row r="1237" spans="4:10" x14ac:dyDescent="0.3">
      <c r="D1237" s="17"/>
      <c r="E1237" s="17"/>
      <c r="J1237" t="str">
        <f t="shared" si="19"/>
        <v/>
      </c>
    </row>
    <row r="1238" spans="4:10" x14ac:dyDescent="0.3">
      <c r="D1238" s="17"/>
      <c r="E1238" s="17"/>
      <c r="J1238" t="str">
        <f t="shared" si="19"/>
        <v/>
      </c>
    </row>
    <row r="1239" spans="4:10" x14ac:dyDescent="0.3">
      <c r="D1239" s="17"/>
      <c r="E1239" s="17"/>
      <c r="J1239" t="str">
        <f t="shared" si="19"/>
        <v/>
      </c>
    </row>
    <row r="1240" spans="4:10" x14ac:dyDescent="0.3">
      <c r="D1240" s="17"/>
      <c r="E1240" s="17"/>
      <c r="J1240" t="str">
        <f t="shared" si="19"/>
        <v/>
      </c>
    </row>
    <row r="1241" spans="4:10" x14ac:dyDescent="0.3">
      <c r="D1241" s="17"/>
      <c r="E1241" s="17"/>
      <c r="J1241" t="str">
        <f t="shared" si="19"/>
        <v/>
      </c>
    </row>
    <row r="1242" spans="4:10" x14ac:dyDescent="0.3">
      <c r="D1242" s="17"/>
      <c r="E1242" s="17"/>
      <c r="J1242" t="str">
        <f t="shared" si="19"/>
        <v/>
      </c>
    </row>
    <row r="1243" spans="4:10" x14ac:dyDescent="0.3">
      <c r="D1243" s="17"/>
      <c r="E1243" s="17"/>
      <c r="J1243" t="str">
        <f t="shared" si="19"/>
        <v/>
      </c>
    </row>
    <row r="1244" spans="4:10" x14ac:dyDescent="0.3">
      <c r="D1244" s="17"/>
      <c r="E1244" s="17"/>
      <c r="J1244" t="str">
        <f t="shared" si="19"/>
        <v/>
      </c>
    </row>
    <row r="1245" spans="4:10" x14ac:dyDescent="0.3">
      <c r="D1245" s="17"/>
      <c r="E1245" s="17"/>
      <c r="J1245" t="str">
        <f t="shared" si="19"/>
        <v/>
      </c>
    </row>
    <row r="1246" spans="4:10" x14ac:dyDescent="0.3">
      <c r="D1246" s="17"/>
      <c r="E1246" s="17"/>
      <c r="J1246" t="str">
        <f t="shared" si="19"/>
        <v/>
      </c>
    </row>
    <row r="1247" spans="4:10" x14ac:dyDescent="0.3">
      <c r="D1247" s="17"/>
      <c r="E1247" s="17"/>
      <c r="J1247" t="str">
        <f t="shared" si="19"/>
        <v/>
      </c>
    </row>
    <row r="1248" spans="4:10" x14ac:dyDescent="0.3">
      <c r="D1248" s="17"/>
      <c r="E1248" s="17"/>
      <c r="J1248" t="str">
        <f t="shared" si="19"/>
        <v/>
      </c>
    </row>
    <row r="1249" spans="4:10" x14ac:dyDescent="0.3">
      <c r="D1249" s="17"/>
      <c r="E1249" s="17"/>
      <c r="J1249" t="str">
        <f t="shared" si="19"/>
        <v/>
      </c>
    </row>
    <row r="1250" spans="4:10" x14ac:dyDescent="0.3">
      <c r="D1250" s="17"/>
      <c r="E1250" s="17"/>
      <c r="J1250" t="str">
        <f t="shared" si="19"/>
        <v/>
      </c>
    </row>
    <row r="1251" spans="4:10" x14ac:dyDescent="0.3">
      <c r="D1251" s="17"/>
      <c r="E1251" s="17"/>
      <c r="J1251" t="str">
        <f t="shared" si="19"/>
        <v/>
      </c>
    </row>
    <row r="1252" spans="4:10" x14ac:dyDescent="0.3">
      <c r="D1252" s="17"/>
      <c r="E1252" s="17"/>
      <c r="J1252" t="str">
        <f t="shared" si="19"/>
        <v/>
      </c>
    </row>
    <row r="1253" spans="4:10" x14ac:dyDescent="0.3">
      <c r="D1253" s="17"/>
      <c r="E1253" s="17"/>
      <c r="J1253" t="str">
        <f t="shared" si="19"/>
        <v/>
      </c>
    </row>
    <row r="1254" spans="4:10" x14ac:dyDescent="0.3">
      <c r="D1254" s="17"/>
      <c r="E1254" s="17"/>
      <c r="J1254" t="str">
        <f t="shared" si="19"/>
        <v/>
      </c>
    </row>
    <row r="1255" spans="4:10" x14ac:dyDescent="0.3">
      <c r="D1255" s="17"/>
      <c r="E1255" s="17"/>
      <c r="J1255" t="str">
        <f t="shared" si="19"/>
        <v/>
      </c>
    </row>
    <row r="1256" spans="4:10" x14ac:dyDescent="0.3">
      <c r="D1256" s="17"/>
      <c r="E1256" s="17"/>
      <c r="J1256" t="str">
        <f t="shared" si="19"/>
        <v/>
      </c>
    </row>
    <row r="1257" spans="4:10" x14ac:dyDescent="0.3">
      <c r="D1257" s="17"/>
      <c r="E1257" s="17"/>
      <c r="J1257" t="str">
        <f t="shared" si="19"/>
        <v/>
      </c>
    </row>
    <row r="1258" spans="4:10" x14ac:dyDescent="0.3">
      <c r="D1258" s="17"/>
      <c r="E1258" s="17"/>
      <c r="J1258" t="str">
        <f t="shared" si="19"/>
        <v/>
      </c>
    </row>
    <row r="1259" spans="4:10" x14ac:dyDescent="0.3">
      <c r="D1259" s="17"/>
      <c r="E1259" s="17"/>
      <c r="J1259" t="str">
        <f t="shared" si="19"/>
        <v/>
      </c>
    </row>
    <row r="1260" spans="4:10" x14ac:dyDescent="0.3">
      <c r="D1260" s="17"/>
      <c r="E1260" s="17"/>
      <c r="J1260" t="str">
        <f t="shared" si="19"/>
        <v/>
      </c>
    </row>
    <row r="1261" spans="4:10" x14ac:dyDescent="0.3">
      <c r="D1261" s="17"/>
      <c r="E1261" s="17"/>
      <c r="J1261" t="str">
        <f t="shared" si="19"/>
        <v/>
      </c>
    </row>
    <row r="1262" spans="4:10" x14ac:dyDescent="0.3">
      <c r="D1262" s="17"/>
      <c r="E1262" s="17"/>
      <c r="J1262" t="str">
        <f t="shared" si="19"/>
        <v/>
      </c>
    </row>
    <row r="1263" spans="4:10" x14ac:dyDescent="0.3">
      <c r="D1263" s="17"/>
      <c r="E1263" s="17"/>
      <c r="J1263" t="str">
        <f t="shared" si="19"/>
        <v/>
      </c>
    </row>
    <row r="1264" spans="4:10" x14ac:dyDescent="0.3">
      <c r="D1264" s="17"/>
      <c r="E1264" s="17"/>
      <c r="J1264" t="str">
        <f t="shared" si="19"/>
        <v/>
      </c>
    </row>
    <row r="1265" spans="4:10" x14ac:dyDescent="0.3">
      <c r="D1265" s="17"/>
      <c r="E1265" s="17"/>
      <c r="J1265" t="str">
        <f t="shared" si="19"/>
        <v/>
      </c>
    </row>
    <row r="1266" spans="4:10" x14ac:dyDescent="0.3">
      <c r="D1266" s="17"/>
      <c r="E1266" s="17"/>
      <c r="J1266" t="str">
        <f t="shared" si="19"/>
        <v/>
      </c>
    </row>
    <row r="1267" spans="4:10" x14ac:dyDescent="0.3">
      <c r="D1267" s="17"/>
      <c r="E1267" s="17"/>
      <c r="J1267" t="str">
        <f t="shared" si="19"/>
        <v/>
      </c>
    </row>
    <row r="1268" spans="4:10" x14ac:dyDescent="0.3">
      <c r="D1268" s="17"/>
      <c r="E1268" s="17"/>
      <c r="J1268" t="str">
        <f t="shared" si="19"/>
        <v/>
      </c>
    </row>
    <row r="1269" spans="4:10" x14ac:dyDescent="0.3">
      <c r="D1269" s="17"/>
      <c r="E1269" s="17"/>
      <c r="J1269" t="str">
        <f t="shared" si="19"/>
        <v/>
      </c>
    </row>
    <row r="1270" spans="4:10" x14ac:dyDescent="0.3">
      <c r="D1270" s="17"/>
      <c r="E1270" s="17"/>
      <c r="G1270" s="18"/>
      <c r="J1270" t="str">
        <f t="shared" si="19"/>
        <v/>
      </c>
    </row>
    <row r="1271" spans="4:10" x14ac:dyDescent="0.3">
      <c r="D1271" s="17"/>
      <c r="E1271" s="17"/>
      <c r="G1271" s="18"/>
      <c r="J1271" t="str">
        <f t="shared" si="19"/>
        <v/>
      </c>
    </row>
    <row r="1272" spans="4:10" x14ac:dyDescent="0.3">
      <c r="D1272" s="17"/>
      <c r="E1272" s="17"/>
      <c r="J1272" t="str">
        <f t="shared" si="19"/>
        <v/>
      </c>
    </row>
    <row r="1273" spans="4:10" x14ac:dyDescent="0.3">
      <c r="D1273" s="17"/>
      <c r="E1273" s="17"/>
      <c r="J1273" t="str">
        <f t="shared" si="19"/>
        <v/>
      </c>
    </row>
    <row r="1274" spans="4:10" x14ac:dyDescent="0.3">
      <c r="D1274" s="17"/>
      <c r="E1274" s="17"/>
      <c r="J1274" t="str">
        <f t="shared" si="19"/>
        <v/>
      </c>
    </row>
    <row r="1275" spans="4:10" x14ac:dyDescent="0.3">
      <c r="D1275" s="17"/>
      <c r="E1275" s="17"/>
      <c r="J1275" t="str">
        <f t="shared" si="19"/>
        <v/>
      </c>
    </row>
    <row r="1276" spans="4:10" x14ac:dyDescent="0.3">
      <c r="D1276" s="17"/>
      <c r="E1276" s="17"/>
      <c r="J1276" t="str">
        <f t="shared" si="19"/>
        <v/>
      </c>
    </row>
    <row r="1277" spans="4:10" x14ac:dyDescent="0.3">
      <c r="D1277" s="17"/>
      <c r="E1277" s="17"/>
      <c r="J1277" t="str">
        <f t="shared" si="19"/>
        <v/>
      </c>
    </row>
    <row r="1278" spans="4:10" x14ac:dyDescent="0.3">
      <c r="D1278" s="17"/>
      <c r="E1278" s="17"/>
      <c r="J1278" t="str">
        <f t="shared" si="19"/>
        <v/>
      </c>
    </row>
    <row r="1279" spans="4:10" x14ac:dyDescent="0.3">
      <c r="D1279" s="17"/>
      <c r="E1279" s="17"/>
      <c r="J1279" t="str">
        <f t="shared" si="19"/>
        <v/>
      </c>
    </row>
    <row r="1280" spans="4:10" x14ac:dyDescent="0.3">
      <c r="D1280" s="17"/>
      <c r="E1280" s="17"/>
      <c r="J1280" t="str">
        <f t="shared" si="19"/>
        <v/>
      </c>
    </row>
    <row r="1281" spans="4:10" x14ac:dyDescent="0.3">
      <c r="D1281" s="17"/>
      <c r="E1281" s="17"/>
      <c r="J1281" t="str">
        <f t="shared" si="19"/>
        <v/>
      </c>
    </row>
    <row r="1282" spans="4:10" x14ac:dyDescent="0.3">
      <c r="D1282" s="17"/>
      <c r="E1282" s="17"/>
      <c r="J1282" t="str">
        <f t="shared" ref="J1282:J1345" si="20">TRIM(B1282)</f>
        <v/>
      </c>
    </row>
    <row r="1283" spans="4:10" x14ac:dyDescent="0.3">
      <c r="D1283" s="17"/>
      <c r="E1283" s="17"/>
      <c r="J1283" t="str">
        <f t="shared" si="20"/>
        <v/>
      </c>
    </row>
    <row r="1284" spans="4:10" x14ac:dyDescent="0.3">
      <c r="D1284" s="17"/>
      <c r="E1284" s="17"/>
      <c r="J1284" t="str">
        <f t="shared" si="20"/>
        <v/>
      </c>
    </row>
    <row r="1285" spans="4:10" x14ac:dyDescent="0.3">
      <c r="D1285" s="17"/>
      <c r="E1285" s="17"/>
      <c r="J1285" t="str">
        <f t="shared" si="20"/>
        <v/>
      </c>
    </row>
    <row r="1286" spans="4:10" x14ac:dyDescent="0.3">
      <c r="D1286" s="17"/>
      <c r="E1286" s="17"/>
      <c r="J1286" t="str">
        <f t="shared" si="20"/>
        <v/>
      </c>
    </row>
    <row r="1287" spans="4:10" x14ac:dyDescent="0.3">
      <c r="D1287" s="17"/>
      <c r="E1287" s="17"/>
      <c r="J1287" t="str">
        <f t="shared" si="20"/>
        <v/>
      </c>
    </row>
    <row r="1288" spans="4:10" x14ac:dyDescent="0.3">
      <c r="D1288" s="17"/>
      <c r="E1288" s="17"/>
      <c r="J1288" t="str">
        <f t="shared" si="20"/>
        <v/>
      </c>
    </row>
    <row r="1289" spans="4:10" x14ac:dyDescent="0.3">
      <c r="D1289" s="17"/>
      <c r="E1289" s="17"/>
      <c r="J1289" t="str">
        <f t="shared" si="20"/>
        <v/>
      </c>
    </row>
    <row r="1290" spans="4:10" x14ac:dyDescent="0.3">
      <c r="D1290" s="17"/>
      <c r="E1290" s="17"/>
      <c r="J1290" t="str">
        <f t="shared" si="20"/>
        <v/>
      </c>
    </row>
    <row r="1291" spans="4:10" x14ac:dyDescent="0.3">
      <c r="D1291" s="17"/>
      <c r="E1291" s="17"/>
      <c r="J1291" t="str">
        <f t="shared" si="20"/>
        <v/>
      </c>
    </row>
    <row r="1292" spans="4:10" x14ac:dyDescent="0.3">
      <c r="D1292" s="17"/>
      <c r="E1292" s="17"/>
      <c r="J1292" t="str">
        <f t="shared" si="20"/>
        <v/>
      </c>
    </row>
    <row r="1293" spans="4:10" x14ac:dyDescent="0.3">
      <c r="D1293" s="17"/>
      <c r="E1293" s="17"/>
      <c r="J1293" t="str">
        <f t="shared" si="20"/>
        <v/>
      </c>
    </row>
    <row r="1294" spans="4:10" x14ac:dyDescent="0.3">
      <c r="D1294" s="17"/>
      <c r="E1294" s="17"/>
      <c r="J1294" t="str">
        <f t="shared" si="20"/>
        <v/>
      </c>
    </row>
    <row r="1295" spans="4:10" x14ac:dyDescent="0.3">
      <c r="D1295" s="17"/>
      <c r="E1295" s="17"/>
      <c r="J1295" t="str">
        <f t="shared" si="20"/>
        <v/>
      </c>
    </row>
    <row r="1296" spans="4:10" x14ac:dyDescent="0.3">
      <c r="D1296" s="17"/>
      <c r="E1296" s="17"/>
      <c r="J1296" t="str">
        <f t="shared" si="20"/>
        <v/>
      </c>
    </row>
    <row r="1297" spans="4:10" x14ac:dyDescent="0.3">
      <c r="D1297" s="17"/>
      <c r="E1297" s="17"/>
      <c r="J1297" t="str">
        <f t="shared" si="20"/>
        <v/>
      </c>
    </row>
    <row r="1298" spans="4:10" x14ac:dyDescent="0.3">
      <c r="D1298" s="17"/>
      <c r="E1298" s="17"/>
      <c r="J1298" t="str">
        <f t="shared" si="20"/>
        <v/>
      </c>
    </row>
    <row r="1299" spans="4:10" x14ac:dyDescent="0.3">
      <c r="D1299" s="17"/>
      <c r="E1299" s="17"/>
      <c r="J1299" t="str">
        <f t="shared" si="20"/>
        <v/>
      </c>
    </row>
    <row r="1300" spans="4:10" x14ac:dyDescent="0.3">
      <c r="D1300" s="17"/>
      <c r="E1300" s="17"/>
      <c r="J1300" t="str">
        <f t="shared" si="20"/>
        <v/>
      </c>
    </row>
    <row r="1301" spans="4:10" x14ac:dyDescent="0.3">
      <c r="D1301" s="17"/>
      <c r="E1301" s="17"/>
      <c r="G1301" s="18"/>
      <c r="J1301" t="str">
        <f t="shared" si="20"/>
        <v/>
      </c>
    </row>
    <row r="1302" spans="4:10" x14ac:dyDescent="0.3">
      <c r="D1302" s="17"/>
      <c r="E1302" s="17"/>
      <c r="J1302" t="str">
        <f t="shared" si="20"/>
        <v/>
      </c>
    </row>
    <row r="1303" spans="4:10" x14ac:dyDescent="0.3">
      <c r="D1303" s="17"/>
      <c r="E1303" s="17"/>
      <c r="J1303" t="str">
        <f t="shared" si="20"/>
        <v/>
      </c>
    </row>
    <row r="1304" spans="4:10" x14ac:dyDescent="0.3">
      <c r="D1304" s="17"/>
      <c r="E1304" s="17"/>
      <c r="J1304" t="str">
        <f t="shared" si="20"/>
        <v/>
      </c>
    </row>
    <row r="1305" spans="4:10" x14ac:dyDescent="0.3">
      <c r="D1305" s="17"/>
      <c r="E1305" s="17"/>
      <c r="J1305" t="str">
        <f t="shared" si="20"/>
        <v/>
      </c>
    </row>
    <row r="1306" spans="4:10" x14ac:dyDescent="0.3">
      <c r="D1306" s="17"/>
      <c r="E1306" s="17"/>
      <c r="J1306" t="str">
        <f t="shared" si="20"/>
        <v/>
      </c>
    </row>
    <row r="1307" spans="4:10" x14ac:dyDescent="0.3">
      <c r="D1307" s="17"/>
      <c r="E1307" s="17"/>
      <c r="J1307" t="str">
        <f t="shared" si="20"/>
        <v/>
      </c>
    </row>
    <row r="1308" spans="4:10" x14ac:dyDescent="0.3">
      <c r="D1308" s="17"/>
      <c r="E1308" s="17"/>
      <c r="J1308" t="str">
        <f t="shared" si="20"/>
        <v/>
      </c>
    </row>
    <row r="1309" spans="4:10" x14ac:dyDescent="0.3">
      <c r="D1309" s="17"/>
      <c r="E1309" s="17"/>
      <c r="J1309" t="str">
        <f t="shared" si="20"/>
        <v/>
      </c>
    </row>
    <row r="1310" spans="4:10" x14ac:dyDescent="0.3">
      <c r="D1310" s="17"/>
      <c r="E1310" s="17"/>
      <c r="J1310" t="str">
        <f t="shared" si="20"/>
        <v/>
      </c>
    </row>
    <row r="1311" spans="4:10" x14ac:dyDescent="0.3">
      <c r="D1311" s="17"/>
      <c r="E1311" s="17"/>
      <c r="J1311" t="str">
        <f t="shared" si="20"/>
        <v/>
      </c>
    </row>
    <row r="1312" spans="4:10" x14ac:dyDescent="0.3">
      <c r="D1312" s="17"/>
      <c r="E1312" s="17"/>
      <c r="J1312" t="str">
        <f t="shared" si="20"/>
        <v/>
      </c>
    </row>
    <row r="1313" spans="4:10" x14ac:dyDescent="0.3">
      <c r="D1313" s="17"/>
      <c r="E1313" s="17"/>
      <c r="J1313" t="str">
        <f t="shared" si="20"/>
        <v/>
      </c>
    </row>
    <row r="1314" spans="4:10" x14ac:dyDescent="0.3">
      <c r="D1314" s="17"/>
      <c r="E1314" s="17"/>
      <c r="J1314" t="str">
        <f t="shared" si="20"/>
        <v/>
      </c>
    </row>
    <row r="1315" spans="4:10" x14ac:dyDescent="0.3">
      <c r="D1315" s="17"/>
      <c r="E1315" s="17"/>
      <c r="J1315" t="str">
        <f t="shared" si="20"/>
        <v/>
      </c>
    </row>
    <row r="1316" spans="4:10" x14ac:dyDescent="0.3">
      <c r="D1316" s="17"/>
      <c r="E1316" s="17"/>
      <c r="J1316" t="str">
        <f t="shared" si="20"/>
        <v/>
      </c>
    </row>
    <row r="1317" spans="4:10" x14ac:dyDescent="0.3">
      <c r="D1317" s="17"/>
      <c r="E1317" s="17"/>
      <c r="J1317" t="str">
        <f t="shared" si="20"/>
        <v/>
      </c>
    </row>
    <row r="1318" spans="4:10" x14ac:dyDescent="0.3">
      <c r="D1318" s="17"/>
      <c r="E1318" s="17"/>
      <c r="J1318" t="str">
        <f t="shared" si="20"/>
        <v/>
      </c>
    </row>
    <row r="1319" spans="4:10" x14ac:dyDescent="0.3">
      <c r="D1319" s="17"/>
      <c r="E1319" s="17"/>
      <c r="J1319" t="str">
        <f t="shared" si="20"/>
        <v/>
      </c>
    </row>
    <row r="1320" spans="4:10" x14ac:dyDescent="0.3">
      <c r="D1320" s="17"/>
      <c r="E1320" s="17"/>
      <c r="J1320" t="str">
        <f t="shared" si="20"/>
        <v/>
      </c>
    </row>
    <row r="1321" spans="4:10" x14ac:dyDescent="0.3">
      <c r="D1321" s="17"/>
      <c r="E1321" s="17"/>
      <c r="J1321" t="str">
        <f t="shared" si="20"/>
        <v/>
      </c>
    </row>
    <row r="1322" spans="4:10" x14ac:dyDescent="0.3">
      <c r="D1322" s="17"/>
      <c r="E1322" s="17"/>
      <c r="J1322" t="str">
        <f t="shared" si="20"/>
        <v/>
      </c>
    </row>
    <row r="1323" spans="4:10" x14ac:dyDescent="0.3">
      <c r="D1323" s="17"/>
      <c r="E1323" s="17"/>
      <c r="J1323" t="str">
        <f t="shared" si="20"/>
        <v/>
      </c>
    </row>
    <row r="1324" spans="4:10" x14ac:dyDescent="0.3">
      <c r="D1324" s="17"/>
      <c r="E1324" s="17"/>
      <c r="J1324" t="str">
        <f t="shared" si="20"/>
        <v/>
      </c>
    </row>
    <row r="1325" spans="4:10" x14ac:dyDescent="0.3">
      <c r="D1325" s="17"/>
      <c r="E1325" s="17"/>
      <c r="J1325" t="str">
        <f t="shared" si="20"/>
        <v/>
      </c>
    </row>
    <row r="1326" spans="4:10" x14ac:dyDescent="0.3">
      <c r="D1326" s="17"/>
      <c r="E1326" s="17"/>
      <c r="J1326" t="str">
        <f t="shared" si="20"/>
        <v/>
      </c>
    </row>
    <row r="1327" spans="4:10" x14ac:dyDescent="0.3">
      <c r="D1327" s="17"/>
      <c r="E1327" s="17"/>
      <c r="J1327" t="str">
        <f t="shared" si="20"/>
        <v/>
      </c>
    </row>
    <row r="1328" spans="4:10" x14ac:dyDescent="0.3">
      <c r="D1328" s="17"/>
      <c r="E1328" s="17"/>
      <c r="J1328" t="str">
        <f t="shared" si="20"/>
        <v/>
      </c>
    </row>
    <row r="1329" spans="4:10" x14ac:dyDescent="0.3">
      <c r="D1329" s="17"/>
      <c r="E1329" s="17"/>
      <c r="J1329" t="str">
        <f t="shared" si="20"/>
        <v/>
      </c>
    </row>
    <row r="1330" spans="4:10" x14ac:dyDescent="0.3">
      <c r="D1330" s="17"/>
      <c r="E1330" s="17"/>
      <c r="J1330" t="str">
        <f t="shared" si="20"/>
        <v/>
      </c>
    </row>
    <row r="1331" spans="4:10" x14ac:dyDescent="0.3">
      <c r="D1331" s="17"/>
      <c r="E1331" s="17"/>
      <c r="J1331" t="str">
        <f t="shared" si="20"/>
        <v/>
      </c>
    </row>
    <row r="1332" spans="4:10" x14ac:dyDescent="0.3">
      <c r="D1332" s="17"/>
      <c r="E1332" s="17"/>
      <c r="J1332" t="str">
        <f t="shared" si="20"/>
        <v/>
      </c>
    </row>
    <row r="1333" spans="4:10" x14ac:dyDescent="0.3">
      <c r="D1333" s="17"/>
      <c r="E1333" s="17"/>
      <c r="J1333" t="str">
        <f t="shared" si="20"/>
        <v/>
      </c>
    </row>
    <row r="1334" spans="4:10" x14ac:dyDescent="0.3">
      <c r="D1334" s="17"/>
      <c r="E1334" s="17"/>
      <c r="J1334" t="str">
        <f t="shared" si="20"/>
        <v/>
      </c>
    </row>
    <row r="1335" spans="4:10" x14ac:dyDescent="0.3">
      <c r="D1335" s="17"/>
      <c r="E1335" s="17"/>
      <c r="J1335" t="str">
        <f t="shared" si="20"/>
        <v/>
      </c>
    </row>
    <row r="1336" spans="4:10" x14ac:dyDescent="0.3">
      <c r="D1336" s="17"/>
      <c r="E1336" s="17"/>
      <c r="J1336" t="str">
        <f t="shared" si="20"/>
        <v/>
      </c>
    </row>
    <row r="1337" spans="4:10" x14ac:dyDescent="0.3">
      <c r="D1337" s="17"/>
      <c r="E1337" s="17"/>
      <c r="J1337" t="str">
        <f t="shared" si="20"/>
        <v/>
      </c>
    </row>
    <row r="1338" spans="4:10" x14ac:dyDescent="0.3">
      <c r="D1338" s="17"/>
      <c r="E1338" s="17"/>
      <c r="J1338" t="str">
        <f t="shared" si="20"/>
        <v/>
      </c>
    </row>
    <row r="1339" spans="4:10" x14ac:dyDescent="0.3">
      <c r="D1339" s="17"/>
      <c r="E1339" s="17"/>
      <c r="J1339" t="str">
        <f t="shared" si="20"/>
        <v/>
      </c>
    </row>
    <row r="1340" spans="4:10" x14ac:dyDescent="0.3">
      <c r="D1340" s="17"/>
      <c r="E1340" s="17"/>
      <c r="J1340" t="str">
        <f t="shared" si="20"/>
        <v/>
      </c>
    </row>
    <row r="1341" spans="4:10" x14ac:dyDescent="0.3">
      <c r="D1341" s="17"/>
      <c r="E1341" s="17"/>
      <c r="J1341" t="str">
        <f t="shared" si="20"/>
        <v/>
      </c>
    </row>
    <row r="1342" spans="4:10" x14ac:dyDescent="0.3">
      <c r="D1342" s="17"/>
      <c r="E1342" s="17"/>
      <c r="J1342" t="str">
        <f t="shared" si="20"/>
        <v/>
      </c>
    </row>
    <row r="1343" spans="4:10" x14ac:dyDescent="0.3">
      <c r="D1343" s="17"/>
      <c r="E1343" s="17"/>
      <c r="J1343" t="str">
        <f t="shared" si="20"/>
        <v/>
      </c>
    </row>
    <row r="1344" spans="4:10" x14ac:dyDescent="0.3">
      <c r="D1344" s="17"/>
      <c r="E1344" s="17"/>
      <c r="J1344" t="str">
        <f t="shared" si="20"/>
        <v/>
      </c>
    </row>
    <row r="1345" spans="4:10" x14ac:dyDescent="0.3">
      <c r="D1345" s="17"/>
      <c r="E1345" s="17"/>
      <c r="J1345" t="str">
        <f t="shared" si="20"/>
        <v/>
      </c>
    </row>
    <row r="1346" spans="4:10" x14ac:dyDescent="0.3">
      <c r="D1346" s="17"/>
      <c r="E1346" s="17"/>
      <c r="J1346" t="str">
        <f t="shared" ref="J1346:J1409" si="21">TRIM(B1346)</f>
        <v/>
      </c>
    </row>
    <row r="1347" spans="4:10" x14ac:dyDescent="0.3">
      <c r="D1347" s="17"/>
      <c r="E1347" s="17"/>
      <c r="J1347" t="str">
        <f t="shared" si="21"/>
        <v/>
      </c>
    </row>
    <row r="1348" spans="4:10" x14ac:dyDescent="0.3">
      <c r="D1348" s="17"/>
      <c r="E1348" s="17"/>
      <c r="J1348" t="str">
        <f t="shared" si="21"/>
        <v/>
      </c>
    </row>
    <row r="1349" spans="4:10" x14ac:dyDescent="0.3">
      <c r="D1349" s="17"/>
      <c r="E1349" s="17"/>
      <c r="J1349" t="str">
        <f t="shared" si="21"/>
        <v/>
      </c>
    </row>
    <row r="1350" spans="4:10" x14ac:dyDescent="0.3">
      <c r="D1350" s="17"/>
      <c r="E1350" s="17"/>
      <c r="J1350" t="str">
        <f t="shared" si="21"/>
        <v/>
      </c>
    </row>
    <row r="1351" spans="4:10" x14ac:dyDescent="0.3">
      <c r="D1351" s="17"/>
      <c r="E1351" s="17"/>
      <c r="J1351" t="str">
        <f t="shared" si="21"/>
        <v/>
      </c>
    </row>
    <row r="1352" spans="4:10" x14ac:dyDescent="0.3">
      <c r="D1352" s="17"/>
      <c r="E1352" s="17"/>
      <c r="J1352" t="str">
        <f t="shared" si="21"/>
        <v/>
      </c>
    </row>
    <row r="1353" spans="4:10" x14ac:dyDescent="0.3">
      <c r="D1353" s="17"/>
      <c r="E1353" s="17"/>
      <c r="J1353" t="str">
        <f t="shared" si="21"/>
        <v/>
      </c>
    </row>
    <row r="1354" spans="4:10" x14ac:dyDescent="0.3">
      <c r="D1354" s="17"/>
      <c r="E1354" s="17"/>
      <c r="J1354" t="str">
        <f t="shared" si="21"/>
        <v/>
      </c>
    </row>
    <row r="1355" spans="4:10" x14ac:dyDescent="0.3">
      <c r="D1355" s="17"/>
      <c r="E1355" s="17"/>
      <c r="J1355" t="str">
        <f t="shared" si="21"/>
        <v/>
      </c>
    </row>
    <row r="1356" spans="4:10" x14ac:dyDescent="0.3">
      <c r="D1356" s="17"/>
      <c r="E1356" s="17"/>
      <c r="J1356" t="str">
        <f t="shared" si="21"/>
        <v/>
      </c>
    </row>
    <row r="1357" spans="4:10" x14ac:dyDescent="0.3">
      <c r="D1357" s="17"/>
      <c r="E1357" s="17"/>
      <c r="J1357" t="str">
        <f t="shared" si="21"/>
        <v/>
      </c>
    </row>
    <row r="1358" spans="4:10" x14ac:dyDescent="0.3">
      <c r="D1358" s="17"/>
      <c r="E1358" s="17"/>
      <c r="J1358" t="str">
        <f t="shared" si="21"/>
        <v/>
      </c>
    </row>
    <row r="1359" spans="4:10" x14ac:dyDescent="0.3">
      <c r="D1359" s="17"/>
      <c r="E1359" s="17"/>
      <c r="J1359" t="str">
        <f t="shared" si="21"/>
        <v/>
      </c>
    </row>
    <row r="1360" spans="4:10" x14ac:dyDescent="0.3">
      <c r="D1360" s="17"/>
      <c r="E1360" s="17"/>
      <c r="J1360" t="str">
        <f t="shared" si="21"/>
        <v/>
      </c>
    </row>
    <row r="1361" spans="4:10" x14ac:dyDescent="0.3">
      <c r="D1361" s="17"/>
      <c r="E1361" s="17"/>
      <c r="J1361" t="str">
        <f t="shared" si="21"/>
        <v/>
      </c>
    </row>
    <row r="1362" spans="4:10" x14ac:dyDescent="0.3">
      <c r="D1362" s="17"/>
      <c r="E1362" s="17"/>
      <c r="J1362" t="str">
        <f t="shared" si="21"/>
        <v/>
      </c>
    </row>
    <row r="1363" spans="4:10" x14ac:dyDescent="0.3">
      <c r="D1363" s="17"/>
      <c r="E1363" s="17"/>
      <c r="J1363" t="str">
        <f t="shared" si="21"/>
        <v/>
      </c>
    </row>
    <row r="1364" spans="4:10" x14ac:dyDescent="0.3">
      <c r="D1364" s="17"/>
      <c r="E1364" s="17"/>
      <c r="J1364" t="str">
        <f t="shared" si="21"/>
        <v/>
      </c>
    </row>
    <row r="1365" spans="4:10" x14ac:dyDescent="0.3">
      <c r="D1365" s="17"/>
      <c r="E1365" s="17"/>
      <c r="J1365" t="str">
        <f t="shared" si="21"/>
        <v/>
      </c>
    </row>
    <row r="1366" spans="4:10" x14ac:dyDescent="0.3">
      <c r="D1366" s="17"/>
      <c r="E1366" s="17"/>
      <c r="J1366" t="str">
        <f t="shared" si="21"/>
        <v/>
      </c>
    </row>
    <row r="1367" spans="4:10" x14ac:dyDescent="0.3">
      <c r="D1367" s="17"/>
      <c r="E1367" s="17"/>
      <c r="J1367" t="str">
        <f t="shared" si="21"/>
        <v/>
      </c>
    </row>
    <row r="1368" spans="4:10" x14ac:dyDescent="0.3">
      <c r="D1368" s="17"/>
      <c r="E1368" s="17"/>
      <c r="J1368" t="str">
        <f t="shared" si="21"/>
        <v/>
      </c>
    </row>
    <row r="1369" spans="4:10" x14ac:dyDescent="0.3">
      <c r="D1369" s="17"/>
      <c r="E1369" s="17"/>
      <c r="J1369" t="str">
        <f t="shared" si="21"/>
        <v/>
      </c>
    </row>
    <row r="1370" spans="4:10" x14ac:dyDescent="0.3">
      <c r="D1370" s="17"/>
      <c r="E1370" s="17"/>
      <c r="J1370" t="str">
        <f t="shared" si="21"/>
        <v/>
      </c>
    </row>
    <row r="1371" spans="4:10" x14ac:dyDescent="0.3">
      <c r="D1371" s="17"/>
      <c r="E1371" s="17"/>
      <c r="J1371" t="str">
        <f t="shared" si="21"/>
        <v/>
      </c>
    </row>
    <row r="1372" spans="4:10" x14ac:dyDescent="0.3">
      <c r="D1372" s="17"/>
      <c r="E1372" s="17"/>
      <c r="J1372" t="str">
        <f t="shared" si="21"/>
        <v/>
      </c>
    </row>
    <row r="1373" spans="4:10" x14ac:dyDescent="0.3">
      <c r="D1373" s="17"/>
      <c r="E1373" s="17"/>
      <c r="J1373" t="str">
        <f t="shared" si="21"/>
        <v/>
      </c>
    </row>
    <row r="1374" spans="4:10" x14ac:dyDescent="0.3">
      <c r="D1374" s="17"/>
      <c r="E1374" s="17"/>
      <c r="J1374" t="str">
        <f t="shared" si="21"/>
        <v/>
      </c>
    </row>
    <row r="1375" spans="4:10" x14ac:dyDescent="0.3">
      <c r="D1375" s="17"/>
      <c r="E1375" s="17"/>
      <c r="J1375" t="str">
        <f t="shared" si="21"/>
        <v/>
      </c>
    </row>
    <row r="1376" spans="4:10" x14ac:dyDescent="0.3">
      <c r="D1376" s="17"/>
      <c r="E1376" s="17"/>
      <c r="G1376" s="18"/>
      <c r="J1376" t="str">
        <f t="shared" si="21"/>
        <v/>
      </c>
    </row>
    <row r="1377" spans="4:10" x14ac:dyDescent="0.3">
      <c r="D1377" s="17"/>
      <c r="E1377" s="17"/>
      <c r="J1377" t="str">
        <f t="shared" si="21"/>
        <v/>
      </c>
    </row>
    <row r="1378" spans="4:10" x14ac:dyDescent="0.3">
      <c r="D1378" s="17"/>
      <c r="E1378" s="17"/>
      <c r="J1378" t="str">
        <f t="shared" si="21"/>
        <v/>
      </c>
    </row>
    <row r="1379" spans="4:10" x14ac:dyDescent="0.3">
      <c r="D1379" s="17"/>
      <c r="E1379" s="17"/>
      <c r="J1379" t="str">
        <f t="shared" si="21"/>
        <v/>
      </c>
    </row>
    <row r="1380" spans="4:10" x14ac:dyDescent="0.3">
      <c r="D1380" s="17"/>
      <c r="E1380" s="17"/>
      <c r="J1380" t="str">
        <f t="shared" si="21"/>
        <v/>
      </c>
    </row>
    <row r="1381" spans="4:10" x14ac:dyDescent="0.3">
      <c r="D1381" s="17"/>
      <c r="E1381" s="17"/>
      <c r="J1381" t="str">
        <f t="shared" si="21"/>
        <v/>
      </c>
    </row>
    <row r="1382" spans="4:10" x14ac:dyDescent="0.3">
      <c r="D1382" s="17"/>
      <c r="E1382" s="17"/>
      <c r="J1382" t="str">
        <f t="shared" si="21"/>
        <v/>
      </c>
    </row>
    <row r="1383" spans="4:10" x14ac:dyDescent="0.3">
      <c r="D1383" s="17"/>
      <c r="E1383" s="17"/>
      <c r="J1383" t="str">
        <f t="shared" si="21"/>
        <v/>
      </c>
    </row>
    <row r="1384" spans="4:10" x14ac:dyDescent="0.3">
      <c r="D1384" s="17"/>
      <c r="E1384" s="17"/>
      <c r="J1384" t="str">
        <f t="shared" si="21"/>
        <v/>
      </c>
    </row>
    <row r="1385" spans="4:10" x14ac:dyDescent="0.3">
      <c r="D1385" s="17"/>
      <c r="E1385" s="17"/>
      <c r="J1385" t="str">
        <f t="shared" si="21"/>
        <v/>
      </c>
    </row>
    <row r="1386" spans="4:10" x14ac:dyDescent="0.3">
      <c r="D1386" s="17"/>
      <c r="E1386" s="17"/>
      <c r="J1386" t="str">
        <f t="shared" si="21"/>
        <v/>
      </c>
    </row>
    <row r="1387" spans="4:10" x14ac:dyDescent="0.3">
      <c r="D1387" s="17"/>
      <c r="E1387" s="17"/>
      <c r="J1387" t="str">
        <f t="shared" si="21"/>
        <v/>
      </c>
    </row>
    <row r="1388" spans="4:10" x14ac:dyDescent="0.3">
      <c r="D1388" s="17"/>
      <c r="E1388" s="17"/>
      <c r="J1388" t="str">
        <f t="shared" si="21"/>
        <v/>
      </c>
    </row>
    <row r="1389" spans="4:10" x14ac:dyDescent="0.3">
      <c r="D1389" s="17"/>
      <c r="E1389" s="17"/>
      <c r="J1389" t="str">
        <f t="shared" si="21"/>
        <v/>
      </c>
    </row>
    <row r="1390" spans="4:10" x14ac:dyDescent="0.3">
      <c r="D1390" s="17"/>
      <c r="E1390" s="17"/>
      <c r="J1390" t="str">
        <f t="shared" si="21"/>
        <v/>
      </c>
    </row>
    <row r="1391" spans="4:10" x14ac:dyDescent="0.3">
      <c r="D1391" s="17"/>
      <c r="E1391" s="17"/>
      <c r="J1391" t="str">
        <f t="shared" si="21"/>
        <v/>
      </c>
    </row>
    <row r="1392" spans="4:10" x14ac:dyDescent="0.3">
      <c r="D1392" s="17"/>
      <c r="E1392" s="17"/>
      <c r="G1392" s="18"/>
      <c r="J1392" t="str">
        <f t="shared" si="21"/>
        <v/>
      </c>
    </row>
    <row r="1393" spans="4:10" x14ac:dyDescent="0.3">
      <c r="D1393" s="17"/>
      <c r="E1393" s="17"/>
      <c r="J1393" t="str">
        <f t="shared" si="21"/>
        <v/>
      </c>
    </row>
    <row r="1394" spans="4:10" x14ac:dyDescent="0.3">
      <c r="D1394" s="17"/>
      <c r="E1394" s="17"/>
      <c r="J1394" t="str">
        <f t="shared" si="21"/>
        <v/>
      </c>
    </row>
    <row r="1395" spans="4:10" x14ac:dyDescent="0.3">
      <c r="D1395" s="17"/>
      <c r="E1395" s="17"/>
      <c r="J1395" t="str">
        <f t="shared" si="21"/>
        <v/>
      </c>
    </row>
    <row r="1396" spans="4:10" x14ac:dyDescent="0.3">
      <c r="D1396" s="17"/>
      <c r="E1396" s="17"/>
      <c r="J1396" t="str">
        <f t="shared" si="21"/>
        <v/>
      </c>
    </row>
    <row r="1397" spans="4:10" x14ac:dyDescent="0.3">
      <c r="D1397" s="17"/>
      <c r="E1397" s="17"/>
      <c r="J1397" t="str">
        <f t="shared" si="21"/>
        <v/>
      </c>
    </row>
    <row r="1398" spans="4:10" x14ac:dyDescent="0.3">
      <c r="D1398" s="17"/>
      <c r="E1398" s="17"/>
      <c r="J1398" t="str">
        <f t="shared" si="21"/>
        <v/>
      </c>
    </row>
    <row r="1399" spans="4:10" x14ac:dyDescent="0.3">
      <c r="D1399" s="17"/>
      <c r="E1399" s="17"/>
      <c r="J1399" t="str">
        <f t="shared" si="21"/>
        <v/>
      </c>
    </row>
    <row r="1400" spans="4:10" x14ac:dyDescent="0.3">
      <c r="D1400" s="17"/>
      <c r="E1400" s="17"/>
      <c r="J1400" t="str">
        <f t="shared" si="21"/>
        <v/>
      </c>
    </row>
    <row r="1401" spans="4:10" x14ac:dyDescent="0.3">
      <c r="D1401" s="17"/>
      <c r="E1401" s="17"/>
      <c r="G1401" s="18"/>
      <c r="J1401" t="str">
        <f t="shared" si="21"/>
        <v/>
      </c>
    </row>
    <row r="1402" spans="4:10" x14ac:dyDescent="0.3">
      <c r="D1402" s="17"/>
      <c r="E1402" s="17"/>
      <c r="J1402" t="str">
        <f t="shared" si="21"/>
        <v/>
      </c>
    </row>
    <row r="1403" spans="4:10" x14ac:dyDescent="0.3">
      <c r="D1403" s="17"/>
      <c r="E1403" s="17"/>
      <c r="G1403" s="18"/>
      <c r="J1403" t="str">
        <f t="shared" si="21"/>
        <v/>
      </c>
    </row>
    <row r="1404" spans="4:10" x14ac:dyDescent="0.3">
      <c r="D1404" s="17"/>
      <c r="E1404" s="17"/>
      <c r="J1404" t="str">
        <f t="shared" si="21"/>
        <v/>
      </c>
    </row>
    <row r="1405" spans="4:10" x14ac:dyDescent="0.3">
      <c r="D1405" s="17"/>
      <c r="E1405" s="17"/>
      <c r="J1405" t="str">
        <f t="shared" si="21"/>
        <v/>
      </c>
    </row>
    <row r="1406" spans="4:10" x14ac:dyDescent="0.3">
      <c r="D1406" s="17"/>
      <c r="E1406" s="17"/>
      <c r="G1406" s="18"/>
      <c r="J1406" t="str">
        <f t="shared" si="21"/>
        <v/>
      </c>
    </row>
    <row r="1407" spans="4:10" x14ac:dyDescent="0.3">
      <c r="D1407" s="17"/>
      <c r="E1407" s="17"/>
      <c r="J1407" t="str">
        <f t="shared" si="21"/>
        <v/>
      </c>
    </row>
    <row r="1408" spans="4:10" x14ac:dyDescent="0.3">
      <c r="D1408" s="17"/>
      <c r="E1408" s="17"/>
      <c r="J1408" t="str">
        <f t="shared" si="21"/>
        <v/>
      </c>
    </row>
    <row r="1409" spans="4:10" x14ac:dyDescent="0.3">
      <c r="D1409" s="17"/>
      <c r="E1409" s="17"/>
      <c r="G1409" s="18"/>
      <c r="J1409" t="str">
        <f t="shared" si="21"/>
        <v/>
      </c>
    </row>
    <row r="1410" spans="4:10" x14ac:dyDescent="0.3">
      <c r="D1410" s="17"/>
      <c r="E1410" s="17"/>
      <c r="J1410" t="str">
        <f t="shared" ref="J1410:J1473" si="22">TRIM(B1410)</f>
        <v/>
      </c>
    </row>
    <row r="1411" spans="4:10" x14ac:dyDescent="0.3">
      <c r="D1411" s="17"/>
      <c r="E1411" s="17"/>
      <c r="J1411" t="str">
        <f t="shared" si="22"/>
        <v/>
      </c>
    </row>
    <row r="1412" spans="4:10" x14ac:dyDescent="0.3">
      <c r="D1412" s="17"/>
      <c r="E1412" s="17"/>
      <c r="J1412" t="str">
        <f t="shared" si="22"/>
        <v/>
      </c>
    </row>
    <row r="1413" spans="4:10" x14ac:dyDescent="0.3">
      <c r="D1413" s="17"/>
      <c r="E1413" s="17"/>
      <c r="J1413" t="str">
        <f t="shared" si="22"/>
        <v/>
      </c>
    </row>
    <row r="1414" spans="4:10" x14ac:dyDescent="0.3">
      <c r="D1414" s="17"/>
      <c r="E1414" s="17"/>
      <c r="J1414" t="str">
        <f t="shared" si="22"/>
        <v/>
      </c>
    </row>
    <row r="1415" spans="4:10" x14ac:dyDescent="0.3">
      <c r="D1415" s="17"/>
      <c r="E1415" s="17"/>
      <c r="J1415" t="str">
        <f t="shared" si="22"/>
        <v/>
      </c>
    </row>
    <row r="1416" spans="4:10" x14ac:dyDescent="0.3">
      <c r="D1416" s="17"/>
      <c r="E1416" s="17"/>
      <c r="J1416" t="str">
        <f t="shared" si="22"/>
        <v/>
      </c>
    </row>
    <row r="1417" spans="4:10" x14ac:dyDescent="0.3">
      <c r="D1417" s="17"/>
      <c r="E1417" s="17"/>
      <c r="J1417" t="str">
        <f t="shared" si="22"/>
        <v/>
      </c>
    </row>
    <row r="1418" spans="4:10" x14ac:dyDescent="0.3">
      <c r="D1418" s="17"/>
      <c r="E1418" s="17"/>
      <c r="J1418" t="str">
        <f t="shared" si="22"/>
        <v/>
      </c>
    </row>
    <row r="1419" spans="4:10" x14ac:dyDescent="0.3">
      <c r="D1419" s="17"/>
      <c r="E1419" s="17"/>
      <c r="J1419" t="str">
        <f t="shared" si="22"/>
        <v/>
      </c>
    </row>
    <row r="1420" spans="4:10" x14ac:dyDescent="0.3">
      <c r="D1420" s="17"/>
      <c r="E1420" s="17"/>
      <c r="J1420" t="str">
        <f t="shared" si="22"/>
        <v/>
      </c>
    </row>
    <row r="1421" spans="4:10" x14ac:dyDescent="0.3">
      <c r="D1421" s="17"/>
      <c r="E1421" s="17"/>
      <c r="J1421" t="str">
        <f t="shared" si="22"/>
        <v/>
      </c>
    </row>
    <row r="1422" spans="4:10" x14ac:dyDescent="0.3">
      <c r="D1422" s="17"/>
      <c r="E1422" s="17"/>
      <c r="J1422" t="str">
        <f t="shared" si="22"/>
        <v/>
      </c>
    </row>
    <row r="1423" spans="4:10" x14ac:dyDescent="0.3">
      <c r="D1423" s="17"/>
      <c r="E1423" s="17"/>
      <c r="J1423" t="str">
        <f t="shared" si="22"/>
        <v/>
      </c>
    </row>
    <row r="1424" spans="4:10" x14ac:dyDescent="0.3">
      <c r="D1424" s="17"/>
      <c r="E1424" s="17"/>
      <c r="J1424" t="str">
        <f t="shared" si="22"/>
        <v/>
      </c>
    </row>
    <row r="1425" spans="4:10" x14ac:dyDescent="0.3">
      <c r="D1425" s="17"/>
      <c r="E1425" s="17"/>
      <c r="J1425" t="str">
        <f t="shared" si="22"/>
        <v/>
      </c>
    </row>
    <row r="1426" spans="4:10" x14ac:dyDescent="0.3">
      <c r="D1426" s="17"/>
      <c r="E1426" s="17"/>
      <c r="J1426" t="str">
        <f t="shared" si="22"/>
        <v/>
      </c>
    </row>
    <row r="1427" spans="4:10" x14ac:dyDescent="0.3">
      <c r="D1427" s="17"/>
      <c r="E1427" s="17"/>
      <c r="G1427" s="18"/>
      <c r="J1427" t="str">
        <f t="shared" si="22"/>
        <v/>
      </c>
    </row>
    <row r="1428" spans="4:10" x14ac:dyDescent="0.3">
      <c r="D1428" s="17"/>
      <c r="E1428" s="17"/>
      <c r="J1428" t="str">
        <f t="shared" si="22"/>
        <v/>
      </c>
    </row>
    <row r="1429" spans="4:10" x14ac:dyDescent="0.3">
      <c r="D1429" s="17"/>
      <c r="E1429" s="17"/>
      <c r="J1429" t="str">
        <f t="shared" si="22"/>
        <v/>
      </c>
    </row>
    <row r="1430" spans="4:10" x14ac:dyDescent="0.3">
      <c r="D1430" s="17"/>
      <c r="E1430" s="17"/>
      <c r="J1430" t="str">
        <f t="shared" si="22"/>
        <v/>
      </c>
    </row>
    <row r="1431" spans="4:10" x14ac:dyDescent="0.3">
      <c r="D1431" s="17"/>
      <c r="E1431" s="17"/>
      <c r="J1431" t="str">
        <f t="shared" si="22"/>
        <v/>
      </c>
    </row>
    <row r="1432" spans="4:10" x14ac:dyDescent="0.3">
      <c r="D1432" s="17"/>
      <c r="E1432" s="17"/>
      <c r="J1432" t="str">
        <f t="shared" si="22"/>
        <v/>
      </c>
    </row>
    <row r="1433" spans="4:10" x14ac:dyDescent="0.3">
      <c r="D1433" s="17"/>
      <c r="E1433" s="17"/>
      <c r="J1433" t="str">
        <f t="shared" si="22"/>
        <v/>
      </c>
    </row>
    <row r="1434" spans="4:10" x14ac:dyDescent="0.3">
      <c r="D1434" s="17"/>
      <c r="E1434" s="17"/>
      <c r="J1434" t="str">
        <f t="shared" si="22"/>
        <v/>
      </c>
    </row>
    <row r="1435" spans="4:10" x14ac:dyDescent="0.3">
      <c r="D1435" s="17"/>
      <c r="E1435" s="17"/>
      <c r="J1435" t="str">
        <f t="shared" si="22"/>
        <v/>
      </c>
    </row>
    <row r="1436" spans="4:10" x14ac:dyDescent="0.3">
      <c r="D1436" s="17"/>
      <c r="E1436" s="17"/>
      <c r="J1436" t="str">
        <f t="shared" si="22"/>
        <v/>
      </c>
    </row>
    <row r="1437" spans="4:10" x14ac:dyDescent="0.3">
      <c r="D1437" s="17"/>
      <c r="E1437" s="17"/>
      <c r="J1437" t="str">
        <f t="shared" si="22"/>
        <v/>
      </c>
    </row>
    <row r="1438" spans="4:10" x14ac:dyDescent="0.3">
      <c r="D1438" s="17"/>
      <c r="E1438" s="17"/>
      <c r="J1438" t="str">
        <f t="shared" si="22"/>
        <v/>
      </c>
    </row>
    <row r="1439" spans="4:10" x14ac:dyDescent="0.3">
      <c r="D1439" s="17"/>
      <c r="E1439" s="17"/>
      <c r="J1439" t="str">
        <f t="shared" si="22"/>
        <v/>
      </c>
    </row>
    <row r="1440" spans="4:10" x14ac:dyDescent="0.3">
      <c r="D1440" s="17"/>
      <c r="E1440" s="17"/>
      <c r="J1440" t="str">
        <f t="shared" si="22"/>
        <v/>
      </c>
    </row>
    <row r="1441" spans="4:10" x14ac:dyDescent="0.3">
      <c r="D1441" s="17"/>
      <c r="E1441" s="17"/>
      <c r="J1441" t="str">
        <f t="shared" si="22"/>
        <v/>
      </c>
    </row>
    <row r="1442" spans="4:10" x14ac:dyDescent="0.3">
      <c r="D1442" s="17"/>
      <c r="E1442" s="17"/>
      <c r="J1442" t="str">
        <f t="shared" si="22"/>
        <v/>
      </c>
    </row>
    <row r="1443" spans="4:10" x14ac:dyDescent="0.3">
      <c r="D1443" s="17"/>
      <c r="E1443" s="17"/>
      <c r="J1443" t="str">
        <f t="shared" si="22"/>
        <v/>
      </c>
    </row>
    <row r="1444" spans="4:10" x14ac:dyDescent="0.3">
      <c r="D1444" s="17"/>
      <c r="E1444" s="17"/>
      <c r="J1444" t="str">
        <f t="shared" si="22"/>
        <v/>
      </c>
    </row>
    <row r="1445" spans="4:10" x14ac:dyDescent="0.3">
      <c r="D1445" s="17"/>
      <c r="E1445" s="17"/>
      <c r="G1445" s="18"/>
      <c r="J1445" t="str">
        <f t="shared" si="22"/>
        <v/>
      </c>
    </row>
    <row r="1446" spans="4:10" x14ac:dyDescent="0.3">
      <c r="D1446" s="17"/>
      <c r="E1446" s="17"/>
      <c r="J1446" t="str">
        <f t="shared" si="22"/>
        <v/>
      </c>
    </row>
    <row r="1447" spans="4:10" x14ac:dyDescent="0.3">
      <c r="D1447" s="17"/>
      <c r="E1447" s="17"/>
      <c r="J1447" t="str">
        <f t="shared" si="22"/>
        <v/>
      </c>
    </row>
    <row r="1448" spans="4:10" x14ac:dyDescent="0.3">
      <c r="D1448" s="17"/>
      <c r="E1448" s="17"/>
      <c r="J1448" t="str">
        <f t="shared" si="22"/>
        <v/>
      </c>
    </row>
    <row r="1449" spans="4:10" x14ac:dyDescent="0.3">
      <c r="D1449" s="17"/>
      <c r="E1449" s="17"/>
      <c r="J1449" t="str">
        <f t="shared" si="22"/>
        <v/>
      </c>
    </row>
    <row r="1450" spans="4:10" x14ac:dyDescent="0.3">
      <c r="D1450" s="17"/>
      <c r="E1450" s="17"/>
      <c r="J1450" t="str">
        <f t="shared" si="22"/>
        <v/>
      </c>
    </row>
    <row r="1451" spans="4:10" x14ac:dyDescent="0.3">
      <c r="D1451" s="17"/>
      <c r="E1451" s="17"/>
      <c r="J1451" t="str">
        <f t="shared" si="22"/>
        <v/>
      </c>
    </row>
    <row r="1452" spans="4:10" x14ac:dyDescent="0.3">
      <c r="D1452" s="17"/>
      <c r="E1452" s="17"/>
      <c r="J1452" t="str">
        <f t="shared" si="22"/>
        <v/>
      </c>
    </row>
    <row r="1453" spans="4:10" x14ac:dyDescent="0.3">
      <c r="D1453" s="17"/>
      <c r="E1453" s="17"/>
      <c r="J1453" t="str">
        <f t="shared" si="22"/>
        <v/>
      </c>
    </row>
    <row r="1454" spans="4:10" x14ac:dyDescent="0.3">
      <c r="D1454" s="17"/>
      <c r="E1454" s="17"/>
      <c r="J1454" t="str">
        <f t="shared" si="22"/>
        <v/>
      </c>
    </row>
    <row r="1455" spans="4:10" x14ac:dyDescent="0.3">
      <c r="D1455" s="17"/>
      <c r="E1455" s="17"/>
      <c r="J1455" t="str">
        <f t="shared" si="22"/>
        <v/>
      </c>
    </row>
    <row r="1456" spans="4:10" x14ac:dyDescent="0.3">
      <c r="D1456" s="17"/>
      <c r="E1456" s="17"/>
      <c r="J1456" t="str">
        <f t="shared" si="22"/>
        <v/>
      </c>
    </row>
    <row r="1457" spans="4:10" x14ac:dyDescent="0.3">
      <c r="D1457" s="17"/>
      <c r="E1457" s="17"/>
      <c r="J1457" t="str">
        <f t="shared" si="22"/>
        <v/>
      </c>
    </row>
    <row r="1458" spans="4:10" x14ac:dyDescent="0.3">
      <c r="D1458" s="17"/>
      <c r="E1458" s="17"/>
      <c r="J1458" t="str">
        <f t="shared" si="22"/>
        <v/>
      </c>
    </row>
    <row r="1459" spans="4:10" x14ac:dyDescent="0.3">
      <c r="D1459" s="17"/>
      <c r="E1459" s="17"/>
      <c r="J1459" t="str">
        <f t="shared" si="22"/>
        <v/>
      </c>
    </row>
    <row r="1460" spans="4:10" x14ac:dyDescent="0.3">
      <c r="D1460" s="17"/>
      <c r="E1460" s="17"/>
      <c r="J1460" t="str">
        <f t="shared" si="22"/>
        <v/>
      </c>
    </row>
    <row r="1461" spans="4:10" x14ac:dyDescent="0.3">
      <c r="D1461" s="17"/>
      <c r="E1461" s="17"/>
      <c r="J1461" t="str">
        <f t="shared" si="22"/>
        <v/>
      </c>
    </row>
    <row r="1462" spans="4:10" x14ac:dyDescent="0.3">
      <c r="D1462" s="17"/>
      <c r="E1462" s="17"/>
      <c r="J1462" t="str">
        <f t="shared" si="22"/>
        <v/>
      </c>
    </row>
    <row r="1463" spans="4:10" x14ac:dyDescent="0.3">
      <c r="D1463" s="17"/>
      <c r="E1463" s="17"/>
      <c r="J1463" t="str">
        <f t="shared" si="22"/>
        <v/>
      </c>
    </row>
    <row r="1464" spans="4:10" x14ac:dyDescent="0.3">
      <c r="D1464" s="17"/>
      <c r="E1464" s="17"/>
      <c r="J1464" t="str">
        <f t="shared" si="22"/>
        <v/>
      </c>
    </row>
    <row r="1465" spans="4:10" x14ac:dyDescent="0.3">
      <c r="D1465" s="17"/>
      <c r="E1465" s="17"/>
      <c r="J1465" t="str">
        <f t="shared" si="22"/>
        <v/>
      </c>
    </row>
    <row r="1466" spans="4:10" x14ac:dyDescent="0.3">
      <c r="D1466" s="17"/>
      <c r="E1466" s="17"/>
      <c r="J1466" t="str">
        <f t="shared" si="22"/>
        <v/>
      </c>
    </row>
    <row r="1467" spans="4:10" x14ac:dyDescent="0.3">
      <c r="D1467" s="17"/>
      <c r="E1467" s="17"/>
      <c r="J1467" t="str">
        <f t="shared" si="22"/>
        <v/>
      </c>
    </row>
    <row r="1468" spans="4:10" x14ac:dyDescent="0.3">
      <c r="D1468" s="17"/>
      <c r="E1468" s="17"/>
      <c r="J1468" t="str">
        <f t="shared" si="22"/>
        <v/>
      </c>
    </row>
    <row r="1469" spans="4:10" x14ac:dyDescent="0.3">
      <c r="D1469" s="17"/>
      <c r="E1469" s="17"/>
      <c r="J1469" t="str">
        <f t="shared" si="22"/>
        <v/>
      </c>
    </row>
    <row r="1470" spans="4:10" x14ac:dyDescent="0.3">
      <c r="D1470" s="17"/>
      <c r="E1470" s="17"/>
      <c r="J1470" t="str">
        <f t="shared" si="22"/>
        <v/>
      </c>
    </row>
    <row r="1471" spans="4:10" x14ac:dyDescent="0.3">
      <c r="D1471" s="17"/>
      <c r="E1471" s="17"/>
      <c r="J1471" t="str">
        <f t="shared" si="22"/>
        <v/>
      </c>
    </row>
    <row r="1472" spans="4:10" x14ac:dyDescent="0.3">
      <c r="D1472" s="17"/>
      <c r="E1472" s="17"/>
      <c r="J1472" t="str">
        <f t="shared" si="22"/>
        <v/>
      </c>
    </row>
    <row r="1473" spans="4:10" x14ac:dyDescent="0.3">
      <c r="D1473" s="17"/>
      <c r="E1473" s="17"/>
      <c r="J1473" t="str">
        <f t="shared" si="22"/>
        <v/>
      </c>
    </row>
    <row r="1474" spans="4:10" x14ac:dyDescent="0.3">
      <c r="D1474" s="17"/>
      <c r="E1474" s="17"/>
      <c r="G1474" s="18"/>
      <c r="J1474" t="str">
        <f t="shared" ref="J1474:J1537" si="23">TRIM(B1474)</f>
        <v/>
      </c>
    </row>
    <row r="1475" spans="4:10" x14ac:dyDescent="0.3">
      <c r="D1475" s="17"/>
      <c r="E1475" s="17"/>
      <c r="J1475" t="str">
        <f t="shared" si="23"/>
        <v/>
      </c>
    </row>
    <row r="1476" spans="4:10" x14ac:dyDescent="0.3">
      <c r="D1476" s="17"/>
      <c r="E1476" s="17"/>
      <c r="G1476" s="18"/>
      <c r="J1476" t="str">
        <f t="shared" si="23"/>
        <v/>
      </c>
    </row>
    <row r="1477" spans="4:10" x14ac:dyDescent="0.3">
      <c r="D1477" s="17"/>
      <c r="E1477" s="17"/>
      <c r="J1477" t="str">
        <f t="shared" si="23"/>
        <v/>
      </c>
    </row>
    <row r="1478" spans="4:10" x14ac:dyDescent="0.3">
      <c r="D1478" s="17"/>
      <c r="E1478" s="17"/>
      <c r="J1478" t="str">
        <f t="shared" si="23"/>
        <v/>
      </c>
    </row>
    <row r="1479" spans="4:10" x14ac:dyDescent="0.3">
      <c r="D1479" s="17"/>
      <c r="E1479" s="17"/>
      <c r="J1479" t="str">
        <f t="shared" si="23"/>
        <v/>
      </c>
    </row>
    <row r="1480" spans="4:10" x14ac:dyDescent="0.3">
      <c r="D1480" s="17"/>
      <c r="E1480" s="17"/>
      <c r="J1480" t="str">
        <f t="shared" si="23"/>
        <v/>
      </c>
    </row>
    <row r="1481" spans="4:10" x14ac:dyDescent="0.3">
      <c r="D1481" s="17"/>
      <c r="E1481" s="17"/>
      <c r="J1481" t="str">
        <f t="shared" si="23"/>
        <v/>
      </c>
    </row>
    <row r="1482" spans="4:10" x14ac:dyDescent="0.3">
      <c r="D1482" s="17"/>
      <c r="E1482" s="17"/>
      <c r="J1482" t="str">
        <f t="shared" si="23"/>
        <v/>
      </c>
    </row>
    <row r="1483" spans="4:10" x14ac:dyDescent="0.3">
      <c r="D1483" s="17"/>
      <c r="E1483" s="17"/>
      <c r="G1483" s="18"/>
      <c r="J1483" t="str">
        <f t="shared" si="23"/>
        <v/>
      </c>
    </row>
    <row r="1484" spans="4:10" x14ac:dyDescent="0.3">
      <c r="D1484" s="17"/>
      <c r="E1484" s="17"/>
      <c r="J1484" t="str">
        <f t="shared" si="23"/>
        <v/>
      </c>
    </row>
    <row r="1485" spans="4:10" x14ac:dyDescent="0.3">
      <c r="D1485" s="17"/>
      <c r="E1485" s="17"/>
      <c r="J1485" t="str">
        <f t="shared" si="23"/>
        <v/>
      </c>
    </row>
    <row r="1486" spans="4:10" x14ac:dyDescent="0.3">
      <c r="D1486" s="17"/>
      <c r="E1486" s="17"/>
      <c r="J1486" t="str">
        <f t="shared" si="23"/>
        <v/>
      </c>
    </row>
    <row r="1487" spans="4:10" x14ac:dyDescent="0.3">
      <c r="D1487" s="17"/>
      <c r="E1487" s="17"/>
      <c r="G1487" s="18"/>
      <c r="J1487" t="str">
        <f t="shared" si="23"/>
        <v/>
      </c>
    </row>
    <row r="1488" spans="4:10" x14ac:dyDescent="0.3">
      <c r="D1488" s="17"/>
      <c r="E1488" s="17"/>
      <c r="J1488" t="str">
        <f t="shared" si="23"/>
        <v/>
      </c>
    </row>
    <row r="1489" spans="4:10" x14ac:dyDescent="0.3">
      <c r="D1489" s="17"/>
      <c r="E1489" s="17"/>
      <c r="J1489" t="str">
        <f t="shared" si="23"/>
        <v/>
      </c>
    </row>
    <row r="1490" spans="4:10" x14ac:dyDescent="0.3">
      <c r="D1490" s="17"/>
      <c r="E1490" s="17"/>
      <c r="J1490" t="str">
        <f t="shared" si="23"/>
        <v/>
      </c>
    </row>
    <row r="1491" spans="4:10" x14ac:dyDescent="0.3">
      <c r="D1491" s="17"/>
      <c r="E1491" s="17"/>
      <c r="J1491" t="str">
        <f t="shared" si="23"/>
        <v/>
      </c>
    </row>
    <row r="1492" spans="4:10" x14ac:dyDescent="0.3">
      <c r="D1492" s="17"/>
      <c r="E1492" s="17"/>
      <c r="J1492" t="str">
        <f t="shared" si="23"/>
        <v/>
      </c>
    </row>
    <row r="1493" spans="4:10" x14ac:dyDescent="0.3">
      <c r="D1493" s="17"/>
      <c r="E1493" s="17"/>
      <c r="J1493" t="str">
        <f t="shared" si="23"/>
        <v/>
      </c>
    </row>
    <row r="1494" spans="4:10" x14ac:dyDescent="0.3">
      <c r="D1494" s="17"/>
      <c r="E1494" s="17"/>
      <c r="J1494" t="str">
        <f t="shared" si="23"/>
        <v/>
      </c>
    </row>
    <row r="1495" spans="4:10" x14ac:dyDescent="0.3">
      <c r="D1495" s="17"/>
      <c r="E1495" s="17"/>
      <c r="J1495" t="str">
        <f t="shared" si="23"/>
        <v/>
      </c>
    </row>
    <row r="1496" spans="4:10" x14ac:dyDescent="0.3">
      <c r="D1496" s="17"/>
      <c r="E1496" s="17"/>
      <c r="J1496" t="str">
        <f t="shared" si="23"/>
        <v/>
      </c>
    </row>
    <row r="1497" spans="4:10" x14ac:dyDescent="0.3">
      <c r="D1497" s="17"/>
      <c r="E1497" s="17"/>
      <c r="J1497" t="str">
        <f t="shared" si="23"/>
        <v/>
      </c>
    </row>
    <row r="1498" spans="4:10" x14ac:dyDescent="0.3">
      <c r="D1498" s="17"/>
      <c r="E1498" s="17"/>
      <c r="J1498" t="str">
        <f t="shared" si="23"/>
        <v/>
      </c>
    </row>
    <row r="1499" spans="4:10" x14ac:dyDescent="0.3">
      <c r="D1499" s="17"/>
      <c r="E1499" s="17"/>
      <c r="J1499" t="str">
        <f t="shared" si="23"/>
        <v/>
      </c>
    </row>
    <row r="1500" spans="4:10" x14ac:dyDescent="0.3">
      <c r="D1500" s="17"/>
      <c r="E1500" s="17"/>
      <c r="G1500" s="18"/>
      <c r="J1500" t="str">
        <f t="shared" si="23"/>
        <v/>
      </c>
    </row>
    <row r="1501" spans="4:10" x14ac:dyDescent="0.3">
      <c r="D1501" s="17"/>
      <c r="E1501" s="17"/>
      <c r="J1501" t="str">
        <f t="shared" si="23"/>
        <v/>
      </c>
    </row>
    <row r="1502" spans="4:10" x14ac:dyDescent="0.3">
      <c r="D1502" s="17"/>
      <c r="E1502" s="17"/>
      <c r="J1502" t="str">
        <f t="shared" si="23"/>
        <v/>
      </c>
    </row>
    <row r="1503" spans="4:10" x14ac:dyDescent="0.3">
      <c r="D1503" s="17"/>
      <c r="E1503" s="17"/>
      <c r="J1503" t="str">
        <f t="shared" si="23"/>
        <v/>
      </c>
    </row>
    <row r="1504" spans="4:10" x14ac:dyDescent="0.3">
      <c r="D1504" s="17"/>
      <c r="E1504" s="17"/>
      <c r="J1504" t="str">
        <f t="shared" si="23"/>
        <v/>
      </c>
    </row>
    <row r="1505" spans="4:10" x14ac:dyDescent="0.3">
      <c r="D1505" s="17"/>
      <c r="E1505" s="17"/>
      <c r="G1505" s="18"/>
      <c r="J1505" t="str">
        <f t="shared" si="23"/>
        <v/>
      </c>
    </row>
    <row r="1506" spans="4:10" x14ac:dyDescent="0.3">
      <c r="D1506" s="17"/>
      <c r="E1506" s="17"/>
      <c r="J1506" t="str">
        <f t="shared" si="23"/>
        <v/>
      </c>
    </row>
    <row r="1507" spans="4:10" x14ac:dyDescent="0.3">
      <c r="D1507" s="17"/>
      <c r="E1507" s="17"/>
      <c r="J1507" t="str">
        <f t="shared" si="23"/>
        <v/>
      </c>
    </row>
    <row r="1508" spans="4:10" x14ac:dyDescent="0.3">
      <c r="D1508" s="17"/>
      <c r="E1508" s="17"/>
      <c r="J1508" t="str">
        <f t="shared" si="23"/>
        <v/>
      </c>
    </row>
    <row r="1509" spans="4:10" x14ac:dyDescent="0.3">
      <c r="D1509" s="17"/>
      <c r="E1509" s="17"/>
      <c r="J1509" t="str">
        <f t="shared" si="23"/>
        <v/>
      </c>
    </row>
    <row r="1510" spans="4:10" x14ac:dyDescent="0.3">
      <c r="D1510" s="17"/>
      <c r="E1510" s="17"/>
      <c r="J1510" t="str">
        <f t="shared" si="23"/>
        <v/>
      </c>
    </row>
    <row r="1511" spans="4:10" x14ac:dyDescent="0.3">
      <c r="D1511" s="17"/>
      <c r="E1511" s="17"/>
      <c r="J1511" t="str">
        <f t="shared" si="23"/>
        <v/>
      </c>
    </row>
    <row r="1512" spans="4:10" x14ac:dyDescent="0.3">
      <c r="D1512" s="17"/>
      <c r="E1512" s="17"/>
      <c r="J1512" t="str">
        <f t="shared" si="23"/>
        <v/>
      </c>
    </row>
    <row r="1513" spans="4:10" x14ac:dyDescent="0.3">
      <c r="D1513" s="17"/>
      <c r="E1513" s="17"/>
      <c r="J1513" t="str">
        <f t="shared" si="23"/>
        <v/>
      </c>
    </row>
    <row r="1514" spans="4:10" x14ac:dyDescent="0.3">
      <c r="D1514" s="17"/>
      <c r="E1514" s="17"/>
      <c r="J1514" t="str">
        <f t="shared" si="23"/>
        <v/>
      </c>
    </row>
    <row r="1515" spans="4:10" x14ac:dyDescent="0.3">
      <c r="D1515" s="17"/>
      <c r="E1515" s="17"/>
      <c r="J1515" t="str">
        <f t="shared" si="23"/>
        <v/>
      </c>
    </row>
    <row r="1516" spans="4:10" x14ac:dyDescent="0.3">
      <c r="D1516" s="17"/>
      <c r="E1516" s="17"/>
      <c r="G1516" s="18"/>
      <c r="J1516" t="str">
        <f t="shared" si="23"/>
        <v/>
      </c>
    </row>
    <row r="1517" spans="4:10" x14ac:dyDescent="0.3">
      <c r="D1517" s="17"/>
      <c r="E1517" s="17"/>
      <c r="J1517" t="str">
        <f t="shared" si="23"/>
        <v/>
      </c>
    </row>
    <row r="1518" spans="4:10" x14ac:dyDescent="0.3">
      <c r="D1518" s="17"/>
      <c r="E1518" s="17"/>
      <c r="J1518" t="str">
        <f t="shared" si="23"/>
        <v/>
      </c>
    </row>
    <row r="1519" spans="4:10" x14ac:dyDescent="0.3">
      <c r="D1519" s="17"/>
      <c r="E1519" s="17"/>
      <c r="J1519" t="str">
        <f t="shared" si="23"/>
        <v/>
      </c>
    </row>
    <row r="1520" spans="4:10" x14ac:dyDescent="0.3">
      <c r="D1520" s="17"/>
      <c r="E1520" s="17"/>
      <c r="J1520" t="str">
        <f t="shared" si="23"/>
        <v/>
      </c>
    </row>
    <row r="1521" spans="4:10" x14ac:dyDescent="0.3">
      <c r="D1521" s="17"/>
      <c r="E1521" s="17"/>
      <c r="J1521" t="str">
        <f t="shared" si="23"/>
        <v/>
      </c>
    </row>
    <row r="1522" spans="4:10" x14ac:dyDescent="0.3">
      <c r="D1522" s="17"/>
      <c r="E1522" s="17"/>
      <c r="J1522" t="str">
        <f t="shared" si="23"/>
        <v/>
      </c>
    </row>
    <row r="1523" spans="4:10" x14ac:dyDescent="0.3">
      <c r="D1523" s="17"/>
      <c r="E1523" s="17"/>
      <c r="J1523" t="str">
        <f t="shared" si="23"/>
        <v/>
      </c>
    </row>
    <row r="1524" spans="4:10" x14ac:dyDescent="0.3">
      <c r="D1524" s="17"/>
      <c r="E1524" s="17"/>
      <c r="J1524" t="str">
        <f t="shared" si="23"/>
        <v/>
      </c>
    </row>
    <row r="1525" spans="4:10" x14ac:dyDescent="0.3">
      <c r="D1525" s="17"/>
      <c r="E1525" s="17"/>
      <c r="J1525" t="str">
        <f t="shared" si="23"/>
        <v/>
      </c>
    </row>
    <row r="1526" spans="4:10" x14ac:dyDescent="0.3">
      <c r="D1526" s="17"/>
      <c r="E1526" s="17"/>
      <c r="J1526" t="str">
        <f t="shared" si="23"/>
        <v/>
      </c>
    </row>
    <row r="1527" spans="4:10" x14ac:dyDescent="0.3">
      <c r="D1527" s="17"/>
      <c r="E1527" s="17"/>
      <c r="J1527" t="str">
        <f t="shared" si="23"/>
        <v/>
      </c>
    </row>
    <row r="1528" spans="4:10" x14ac:dyDescent="0.3">
      <c r="D1528" s="17"/>
      <c r="E1528" s="17"/>
      <c r="J1528" t="str">
        <f t="shared" si="23"/>
        <v/>
      </c>
    </row>
    <row r="1529" spans="4:10" x14ac:dyDescent="0.3">
      <c r="D1529" s="17"/>
      <c r="E1529" s="17"/>
      <c r="J1529" t="str">
        <f t="shared" si="23"/>
        <v/>
      </c>
    </row>
    <row r="1530" spans="4:10" x14ac:dyDescent="0.3">
      <c r="D1530" s="17"/>
      <c r="E1530" s="17"/>
      <c r="J1530" t="str">
        <f t="shared" si="23"/>
        <v/>
      </c>
    </row>
    <row r="1531" spans="4:10" x14ac:dyDescent="0.3">
      <c r="D1531" s="17"/>
      <c r="E1531" s="17"/>
      <c r="J1531" t="str">
        <f t="shared" si="23"/>
        <v/>
      </c>
    </row>
    <row r="1532" spans="4:10" x14ac:dyDescent="0.3">
      <c r="D1532" s="17"/>
      <c r="E1532" s="17"/>
      <c r="J1532" t="str">
        <f t="shared" si="23"/>
        <v/>
      </c>
    </row>
    <row r="1533" spans="4:10" x14ac:dyDescent="0.3">
      <c r="D1533" s="17"/>
      <c r="E1533" s="17"/>
      <c r="J1533" t="str">
        <f t="shared" si="23"/>
        <v/>
      </c>
    </row>
    <row r="1534" spans="4:10" x14ac:dyDescent="0.3">
      <c r="D1534" s="17"/>
      <c r="E1534" s="17"/>
      <c r="J1534" t="str">
        <f t="shared" si="23"/>
        <v/>
      </c>
    </row>
    <row r="1535" spans="4:10" x14ac:dyDescent="0.3">
      <c r="D1535" s="17"/>
      <c r="E1535" s="17"/>
      <c r="J1535" t="str">
        <f t="shared" si="23"/>
        <v/>
      </c>
    </row>
    <row r="1536" spans="4:10" x14ac:dyDescent="0.3">
      <c r="D1536" s="17"/>
      <c r="E1536" s="17"/>
      <c r="J1536" t="str">
        <f t="shared" si="23"/>
        <v/>
      </c>
    </row>
    <row r="1537" spans="4:10" x14ac:dyDescent="0.3">
      <c r="D1537" s="17"/>
      <c r="E1537" s="17"/>
      <c r="J1537" t="str">
        <f t="shared" si="23"/>
        <v/>
      </c>
    </row>
    <row r="1538" spans="4:10" x14ac:dyDescent="0.3">
      <c r="D1538" s="17"/>
      <c r="E1538" s="17"/>
      <c r="J1538" t="str">
        <f t="shared" ref="J1538:J1601" si="24">TRIM(B1538)</f>
        <v/>
      </c>
    </row>
    <row r="1539" spans="4:10" x14ac:dyDescent="0.3">
      <c r="D1539" s="17"/>
      <c r="E1539" s="17"/>
      <c r="J1539" t="str">
        <f t="shared" si="24"/>
        <v/>
      </c>
    </row>
    <row r="1540" spans="4:10" x14ac:dyDescent="0.3">
      <c r="D1540" s="17"/>
      <c r="E1540" s="17"/>
      <c r="J1540" t="str">
        <f t="shared" si="24"/>
        <v/>
      </c>
    </row>
    <row r="1541" spans="4:10" x14ac:dyDescent="0.3">
      <c r="D1541" s="17"/>
      <c r="E1541" s="17"/>
      <c r="J1541" t="str">
        <f t="shared" si="24"/>
        <v/>
      </c>
    </row>
    <row r="1542" spans="4:10" x14ac:dyDescent="0.3">
      <c r="D1542" s="17"/>
      <c r="E1542" s="17"/>
      <c r="G1542" s="18"/>
      <c r="J1542" t="str">
        <f t="shared" si="24"/>
        <v/>
      </c>
    </row>
    <row r="1543" spans="4:10" x14ac:dyDescent="0.3">
      <c r="D1543" s="17"/>
      <c r="E1543" s="17"/>
      <c r="G1543" s="18"/>
      <c r="J1543" t="str">
        <f t="shared" si="24"/>
        <v/>
      </c>
    </row>
    <row r="1544" spans="4:10" x14ac:dyDescent="0.3">
      <c r="D1544" s="17"/>
      <c r="E1544" s="17"/>
      <c r="J1544" t="str">
        <f t="shared" si="24"/>
        <v/>
      </c>
    </row>
    <row r="1545" spans="4:10" x14ac:dyDescent="0.3">
      <c r="D1545" s="17"/>
      <c r="E1545" s="17"/>
      <c r="G1545" s="18"/>
      <c r="J1545" t="str">
        <f t="shared" si="24"/>
        <v/>
      </c>
    </row>
    <row r="1546" spans="4:10" x14ac:dyDescent="0.3">
      <c r="D1546" s="17"/>
      <c r="E1546" s="17"/>
      <c r="J1546" t="str">
        <f t="shared" si="24"/>
        <v/>
      </c>
    </row>
    <row r="1547" spans="4:10" x14ac:dyDescent="0.3">
      <c r="D1547" s="17"/>
      <c r="E1547" s="17"/>
      <c r="J1547" t="str">
        <f t="shared" si="24"/>
        <v/>
      </c>
    </row>
    <row r="1548" spans="4:10" x14ac:dyDescent="0.3">
      <c r="D1548" s="17"/>
      <c r="E1548" s="17"/>
      <c r="J1548" t="str">
        <f t="shared" si="24"/>
        <v/>
      </c>
    </row>
    <row r="1549" spans="4:10" x14ac:dyDescent="0.3">
      <c r="D1549" s="17"/>
      <c r="E1549" s="17"/>
      <c r="J1549" t="str">
        <f t="shared" si="24"/>
        <v/>
      </c>
    </row>
    <row r="1550" spans="4:10" x14ac:dyDescent="0.3">
      <c r="D1550" s="17"/>
      <c r="E1550" s="17"/>
      <c r="G1550" s="18"/>
      <c r="J1550" t="str">
        <f t="shared" si="24"/>
        <v/>
      </c>
    </row>
    <row r="1551" spans="4:10" x14ac:dyDescent="0.3">
      <c r="D1551" s="17"/>
      <c r="E1551" s="17"/>
      <c r="J1551" t="str">
        <f t="shared" si="24"/>
        <v/>
      </c>
    </row>
    <row r="1552" spans="4:10" x14ac:dyDescent="0.3">
      <c r="D1552" s="17"/>
      <c r="E1552" s="17"/>
      <c r="J1552" t="str">
        <f t="shared" si="24"/>
        <v/>
      </c>
    </row>
    <row r="1553" spans="4:10" x14ac:dyDescent="0.3">
      <c r="D1553" s="17"/>
      <c r="E1553" s="17"/>
      <c r="J1553" t="str">
        <f t="shared" si="24"/>
        <v/>
      </c>
    </row>
    <row r="1554" spans="4:10" x14ac:dyDescent="0.3">
      <c r="D1554" s="17"/>
      <c r="E1554" s="17"/>
      <c r="J1554" t="str">
        <f t="shared" si="24"/>
        <v/>
      </c>
    </row>
    <row r="1555" spans="4:10" x14ac:dyDescent="0.3">
      <c r="D1555" s="17"/>
      <c r="E1555" s="17"/>
      <c r="J1555" t="str">
        <f t="shared" si="24"/>
        <v/>
      </c>
    </row>
    <row r="1556" spans="4:10" x14ac:dyDescent="0.3">
      <c r="D1556" s="17"/>
      <c r="E1556" s="17"/>
      <c r="J1556" t="str">
        <f t="shared" si="24"/>
        <v/>
      </c>
    </row>
    <row r="1557" spans="4:10" x14ac:dyDescent="0.3">
      <c r="D1557" s="17"/>
      <c r="E1557" s="17"/>
      <c r="J1557" t="str">
        <f t="shared" si="24"/>
        <v/>
      </c>
    </row>
    <row r="1558" spans="4:10" x14ac:dyDescent="0.3">
      <c r="D1558" s="17"/>
      <c r="E1558" s="17"/>
      <c r="J1558" t="str">
        <f t="shared" si="24"/>
        <v/>
      </c>
    </row>
    <row r="1559" spans="4:10" x14ac:dyDescent="0.3">
      <c r="D1559" s="17"/>
      <c r="E1559" s="17"/>
      <c r="J1559" t="str">
        <f t="shared" si="24"/>
        <v/>
      </c>
    </row>
    <row r="1560" spans="4:10" x14ac:dyDescent="0.3">
      <c r="D1560" s="17"/>
      <c r="E1560" s="17"/>
      <c r="G1560" s="18"/>
      <c r="J1560" t="str">
        <f t="shared" si="24"/>
        <v/>
      </c>
    </row>
    <row r="1561" spans="4:10" x14ac:dyDescent="0.3">
      <c r="D1561" s="17"/>
      <c r="E1561" s="17"/>
      <c r="J1561" t="str">
        <f t="shared" si="24"/>
        <v/>
      </c>
    </row>
    <row r="1562" spans="4:10" x14ac:dyDescent="0.3">
      <c r="D1562" s="17"/>
      <c r="E1562" s="17"/>
      <c r="J1562" t="str">
        <f t="shared" si="24"/>
        <v/>
      </c>
    </row>
    <row r="1563" spans="4:10" x14ac:dyDescent="0.3">
      <c r="D1563" s="17"/>
      <c r="E1563" s="17"/>
      <c r="J1563" t="str">
        <f t="shared" si="24"/>
        <v/>
      </c>
    </row>
    <row r="1564" spans="4:10" x14ac:dyDescent="0.3">
      <c r="D1564" s="17"/>
      <c r="E1564" s="17"/>
      <c r="G1564" s="18"/>
      <c r="J1564" t="str">
        <f t="shared" si="24"/>
        <v/>
      </c>
    </row>
    <row r="1565" spans="4:10" x14ac:dyDescent="0.3">
      <c r="D1565" s="17"/>
      <c r="E1565" s="17"/>
      <c r="J1565" t="str">
        <f t="shared" si="24"/>
        <v/>
      </c>
    </row>
    <row r="1566" spans="4:10" x14ac:dyDescent="0.3">
      <c r="D1566" s="17"/>
      <c r="E1566" s="17"/>
      <c r="J1566" t="str">
        <f t="shared" si="24"/>
        <v/>
      </c>
    </row>
    <row r="1567" spans="4:10" x14ac:dyDescent="0.3">
      <c r="D1567" s="17"/>
      <c r="E1567" s="17"/>
      <c r="J1567" t="str">
        <f t="shared" si="24"/>
        <v/>
      </c>
    </row>
    <row r="1568" spans="4:10" x14ac:dyDescent="0.3">
      <c r="D1568" s="17"/>
      <c r="E1568" s="17"/>
      <c r="J1568" t="str">
        <f t="shared" si="24"/>
        <v/>
      </c>
    </row>
    <row r="1569" spans="4:10" x14ac:dyDescent="0.3">
      <c r="D1569" s="17"/>
      <c r="E1569" s="17"/>
      <c r="J1569" t="str">
        <f t="shared" si="24"/>
        <v/>
      </c>
    </row>
    <row r="1570" spans="4:10" x14ac:dyDescent="0.3">
      <c r="D1570" s="17"/>
      <c r="E1570" s="17"/>
      <c r="J1570" t="str">
        <f t="shared" si="24"/>
        <v/>
      </c>
    </row>
    <row r="1571" spans="4:10" x14ac:dyDescent="0.3">
      <c r="D1571" s="17"/>
      <c r="E1571" s="17"/>
      <c r="G1571" s="18"/>
      <c r="J1571" t="str">
        <f t="shared" si="24"/>
        <v/>
      </c>
    </row>
    <row r="1572" spans="4:10" x14ac:dyDescent="0.3">
      <c r="D1572" s="17"/>
      <c r="E1572" s="17"/>
      <c r="J1572" t="str">
        <f t="shared" si="24"/>
        <v/>
      </c>
    </row>
    <row r="1573" spans="4:10" x14ac:dyDescent="0.3">
      <c r="D1573" s="17"/>
      <c r="E1573" s="17"/>
      <c r="J1573" t="str">
        <f t="shared" si="24"/>
        <v/>
      </c>
    </row>
    <row r="1574" spans="4:10" x14ac:dyDescent="0.3">
      <c r="D1574" s="17"/>
      <c r="E1574" s="17"/>
      <c r="J1574" t="str">
        <f t="shared" si="24"/>
        <v/>
      </c>
    </row>
    <row r="1575" spans="4:10" x14ac:dyDescent="0.3">
      <c r="D1575" s="17"/>
      <c r="E1575" s="17"/>
      <c r="J1575" t="str">
        <f t="shared" si="24"/>
        <v/>
      </c>
    </row>
    <row r="1576" spans="4:10" x14ac:dyDescent="0.3">
      <c r="D1576" s="17"/>
      <c r="E1576" s="17"/>
      <c r="J1576" t="str">
        <f t="shared" si="24"/>
        <v/>
      </c>
    </row>
    <row r="1577" spans="4:10" x14ac:dyDescent="0.3">
      <c r="D1577" s="17"/>
      <c r="E1577" s="17"/>
      <c r="J1577" t="str">
        <f t="shared" si="24"/>
        <v/>
      </c>
    </row>
    <row r="1578" spans="4:10" x14ac:dyDescent="0.3">
      <c r="D1578" s="17"/>
      <c r="E1578" s="17"/>
      <c r="J1578" t="str">
        <f t="shared" si="24"/>
        <v/>
      </c>
    </row>
    <row r="1579" spans="4:10" x14ac:dyDescent="0.3">
      <c r="D1579" s="17"/>
      <c r="E1579" s="17"/>
      <c r="J1579" t="str">
        <f t="shared" si="24"/>
        <v/>
      </c>
    </row>
    <row r="1580" spans="4:10" x14ac:dyDescent="0.3">
      <c r="D1580" s="17"/>
      <c r="E1580" s="17"/>
      <c r="J1580" t="str">
        <f t="shared" si="24"/>
        <v/>
      </c>
    </row>
    <row r="1581" spans="4:10" x14ac:dyDescent="0.3">
      <c r="D1581" s="17"/>
      <c r="E1581" s="17"/>
      <c r="J1581" t="str">
        <f t="shared" si="24"/>
        <v/>
      </c>
    </row>
    <row r="1582" spans="4:10" x14ac:dyDescent="0.3">
      <c r="D1582" s="17"/>
      <c r="E1582" s="17"/>
      <c r="J1582" t="str">
        <f t="shared" si="24"/>
        <v/>
      </c>
    </row>
    <row r="1583" spans="4:10" x14ac:dyDescent="0.3">
      <c r="D1583" s="17"/>
      <c r="E1583" s="17"/>
      <c r="J1583" t="str">
        <f t="shared" si="24"/>
        <v/>
      </c>
    </row>
    <row r="1584" spans="4:10" x14ac:dyDescent="0.3">
      <c r="D1584" s="17"/>
      <c r="E1584" s="17"/>
      <c r="J1584" t="str">
        <f t="shared" si="24"/>
        <v/>
      </c>
    </row>
    <row r="1585" spans="4:10" x14ac:dyDescent="0.3">
      <c r="D1585" s="17"/>
      <c r="E1585" s="17"/>
      <c r="J1585" t="str">
        <f t="shared" si="24"/>
        <v/>
      </c>
    </row>
    <row r="1586" spans="4:10" x14ac:dyDescent="0.3">
      <c r="D1586" s="17"/>
      <c r="E1586" s="17"/>
      <c r="J1586" t="str">
        <f t="shared" si="24"/>
        <v/>
      </c>
    </row>
    <row r="1587" spans="4:10" x14ac:dyDescent="0.3">
      <c r="D1587" s="17"/>
      <c r="E1587" s="17"/>
      <c r="J1587" t="str">
        <f t="shared" si="24"/>
        <v/>
      </c>
    </row>
    <row r="1588" spans="4:10" x14ac:dyDescent="0.3">
      <c r="D1588" s="17"/>
      <c r="E1588" s="17"/>
      <c r="J1588" t="str">
        <f t="shared" si="24"/>
        <v/>
      </c>
    </row>
    <row r="1589" spans="4:10" x14ac:dyDescent="0.3">
      <c r="D1589" s="17"/>
      <c r="E1589" s="17"/>
      <c r="J1589" t="str">
        <f t="shared" si="24"/>
        <v/>
      </c>
    </row>
    <row r="1590" spans="4:10" x14ac:dyDescent="0.3">
      <c r="D1590" s="17"/>
      <c r="E1590" s="17"/>
      <c r="J1590" t="str">
        <f t="shared" si="24"/>
        <v/>
      </c>
    </row>
    <row r="1591" spans="4:10" x14ac:dyDescent="0.3">
      <c r="D1591" s="17"/>
      <c r="E1591" s="17"/>
      <c r="J1591" t="str">
        <f t="shared" si="24"/>
        <v/>
      </c>
    </row>
    <row r="1592" spans="4:10" x14ac:dyDescent="0.3">
      <c r="D1592" s="17"/>
      <c r="E1592" s="17"/>
      <c r="J1592" t="str">
        <f t="shared" si="24"/>
        <v/>
      </c>
    </row>
    <row r="1593" spans="4:10" x14ac:dyDescent="0.3">
      <c r="D1593" s="17"/>
      <c r="E1593" s="17"/>
      <c r="J1593" t="str">
        <f t="shared" si="24"/>
        <v/>
      </c>
    </row>
    <row r="1594" spans="4:10" x14ac:dyDescent="0.3">
      <c r="D1594" s="17"/>
      <c r="E1594" s="17"/>
      <c r="J1594" t="str">
        <f t="shared" si="24"/>
        <v/>
      </c>
    </row>
    <row r="1595" spans="4:10" x14ac:dyDescent="0.3">
      <c r="D1595" s="17"/>
      <c r="E1595" s="17"/>
      <c r="J1595" t="str">
        <f t="shared" si="24"/>
        <v/>
      </c>
    </row>
    <row r="1596" spans="4:10" x14ac:dyDescent="0.3">
      <c r="D1596" s="17"/>
      <c r="E1596" s="17"/>
      <c r="J1596" t="str">
        <f t="shared" si="24"/>
        <v/>
      </c>
    </row>
    <row r="1597" spans="4:10" x14ac:dyDescent="0.3">
      <c r="D1597" s="17"/>
      <c r="E1597" s="17"/>
      <c r="J1597" t="str">
        <f t="shared" si="24"/>
        <v/>
      </c>
    </row>
    <row r="1598" spans="4:10" x14ac:dyDescent="0.3">
      <c r="D1598" s="17"/>
      <c r="E1598" s="17"/>
      <c r="J1598" t="str">
        <f t="shared" si="24"/>
        <v/>
      </c>
    </row>
    <row r="1599" spans="4:10" x14ac:dyDescent="0.3">
      <c r="D1599" s="17"/>
      <c r="E1599" s="17"/>
      <c r="J1599" t="str">
        <f t="shared" si="24"/>
        <v/>
      </c>
    </row>
    <row r="1600" spans="4:10" x14ac:dyDescent="0.3">
      <c r="D1600" s="17"/>
      <c r="E1600" s="17"/>
      <c r="J1600" t="str">
        <f t="shared" si="24"/>
        <v/>
      </c>
    </row>
    <row r="1601" spans="4:10" x14ac:dyDescent="0.3">
      <c r="D1601" s="17"/>
      <c r="E1601" s="17"/>
      <c r="J1601" t="str">
        <f t="shared" si="24"/>
        <v/>
      </c>
    </row>
    <row r="1602" spans="4:10" x14ac:dyDescent="0.3">
      <c r="D1602" s="17"/>
      <c r="E1602" s="17"/>
      <c r="J1602" t="str">
        <f t="shared" ref="J1602:J1665" si="25">TRIM(B1602)</f>
        <v/>
      </c>
    </row>
    <row r="1603" spans="4:10" x14ac:dyDescent="0.3">
      <c r="D1603" s="17"/>
      <c r="E1603" s="17"/>
      <c r="J1603" t="str">
        <f t="shared" si="25"/>
        <v/>
      </c>
    </row>
    <row r="1604" spans="4:10" x14ac:dyDescent="0.3">
      <c r="D1604" s="17"/>
      <c r="E1604" s="17"/>
      <c r="J1604" t="str">
        <f t="shared" si="25"/>
        <v/>
      </c>
    </row>
    <row r="1605" spans="4:10" x14ac:dyDescent="0.3">
      <c r="D1605" s="17"/>
      <c r="E1605" s="17"/>
      <c r="J1605" t="str">
        <f t="shared" si="25"/>
        <v/>
      </c>
    </row>
    <row r="1606" spans="4:10" x14ac:dyDescent="0.3">
      <c r="D1606" s="17"/>
      <c r="E1606" s="17"/>
      <c r="G1606" s="18"/>
      <c r="J1606" t="str">
        <f t="shared" si="25"/>
        <v/>
      </c>
    </row>
    <row r="1607" spans="4:10" x14ac:dyDescent="0.3">
      <c r="D1607" s="17"/>
      <c r="E1607" s="17"/>
      <c r="J1607" t="str">
        <f t="shared" si="25"/>
        <v/>
      </c>
    </row>
    <row r="1608" spans="4:10" x14ac:dyDescent="0.3">
      <c r="D1608" s="17"/>
      <c r="E1608" s="17"/>
      <c r="J1608" t="str">
        <f t="shared" si="25"/>
        <v/>
      </c>
    </row>
    <row r="1609" spans="4:10" x14ac:dyDescent="0.3">
      <c r="D1609" s="17"/>
      <c r="E1609" s="17"/>
      <c r="J1609" t="str">
        <f t="shared" si="25"/>
        <v/>
      </c>
    </row>
    <row r="1610" spans="4:10" x14ac:dyDescent="0.3">
      <c r="D1610" s="17"/>
      <c r="E1610" s="17"/>
      <c r="J1610" t="str">
        <f t="shared" si="25"/>
        <v/>
      </c>
    </row>
    <row r="1611" spans="4:10" x14ac:dyDescent="0.3">
      <c r="D1611" s="17"/>
      <c r="E1611" s="17"/>
      <c r="J1611" t="str">
        <f t="shared" si="25"/>
        <v/>
      </c>
    </row>
    <row r="1612" spans="4:10" x14ac:dyDescent="0.3">
      <c r="D1612" s="17"/>
      <c r="E1612" s="17"/>
      <c r="J1612" t="str">
        <f t="shared" si="25"/>
        <v/>
      </c>
    </row>
    <row r="1613" spans="4:10" x14ac:dyDescent="0.3">
      <c r="D1613" s="17"/>
      <c r="E1613" s="17"/>
      <c r="J1613" t="str">
        <f t="shared" si="25"/>
        <v/>
      </c>
    </row>
    <row r="1614" spans="4:10" x14ac:dyDescent="0.3">
      <c r="D1614" s="17"/>
      <c r="E1614" s="17"/>
      <c r="J1614" t="str">
        <f t="shared" si="25"/>
        <v/>
      </c>
    </row>
    <row r="1615" spans="4:10" x14ac:dyDescent="0.3">
      <c r="D1615" s="17"/>
      <c r="E1615" s="17"/>
      <c r="J1615" t="str">
        <f t="shared" si="25"/>
        <v/>
      </c>
    </row>
    <row r="1616" spans="4:10" x14ac:dyDescent="0.3">
      <c r="D1616" s="17"/>
      <c r="E1616" s="17"/>
      <c r="J1616" t="str">
        <f t="shared" si="25"/>
        <v/>
      </c>
    </row>
    <row r="1617" spans="4:10" x14ac:dyDescent="0.3">
      <c r="D1617" s="17"/>
      <c r="E1617" s="17"/>
      <c r="J1617" t="str">
        <f t="shared" si="25"/>
        <v/>
      </c>
    </row>
    <row r="1618" spans="4:10" x14ac:dyDescent="0.3">
      <c r="D1618" s="17"/>
      <c r="E1618" s="17"/>
      <c r="J1618" t="str">
        <f t="shared" si="25"/>
        <v/>
      </c>
    </row>
    <row r="1619" spans="4:10" x14ac:dyDescent="0.3">
      <c r="D1619" s="17"/>
      <c r="E1619" s="17"/>
      <c r="J1619" t="str">
        <f t="shared" si="25"/>
        <v/>
      </c>
    </row>
    <row r="1620" spans="4:10" x14ac:dyDescent="0.3">
      <c r="D1620" s="17"/>
      <c r="E1620" s="17"/>
      <c r="J1620" t="str">
        <f t="shared" si="25"/>
        <v/>
      </c>
    </row>
    <row r="1621" spans="4:10" x14ac:dyDescent="0.3">
      <c r="D1621" s="17"/>
      <c r="E1621" s="17"/>
      <c r="J1621" t="str">
        <f t="shared" si="25"/>
        <v/>
      </c>
    </row>
    <row r="1622" spans="4:10" x14ac:dyDescent="0.3">
      <c r="D1622" s="17"/>
      <c r="E1622" s="17"/>
      <c r="J1622" t="str">
        <f t="shared" si="25"/>
        <v/>
      </c>
    </row>
    <row r="1623" spans="4:10" x14ac:dyDescent="0.3">
      <c r="D1623" s="17"/>
      <c r="E1623" s="17"/>
      <c r="J1623" t="str">
        <f t="shared" si="25"/>
        <v/>
      </c>
    </row>
    <row r="1624" spans="4:10" x14ac:dyDescent="0.3">
      <c r="D1624" s="17"/>
      <c r="E1624" s="17"/>
      <c r="J1624" t="str">
        <f t="shared" si="25"/>
        <v/>
      </c>
    </row>
    <row r="1625" spans="4:10" x14ac:dyDescent="0.3">
      <c r="D1625" s="17"/>
      <c r="E1625" s="17"/>
      <c r="J1625" t="str">
        <f t="shared" si="25"/>
        <v/>
      </c>
    </row>
    <row r="1626" spans="4:10" x14ac:dyDescent="0.3">
      <c r="D1626" s="17"/>
      <c r="E1626" s="17"/>
      <c r="G1626" s="18"/>
      <c r="J1626" t="str">
        <f t="shared" si="25"/>
        <v/>
      </c>
    </row>
    <row r="1627" spans="4:10" x14ac:dyDescent="0.3">
      <c r="D1627" s="17"/>
      <c r="E1627" s="17"/>
      <c r="J1627" t="str">
        <f t="shared" si="25"/>
        <v/>
      </c>
    </row>
    <row r="1628" spans="4:10" x14ac:dyDescent="0.3">
      <c r="D1628" s="17"/>
      <c r="E1628" s="17"/>
      <c r="J1628" t="str">
        <f t="shared" si="25"/>
        <v/>
      </c>
    </row>
    <row r="1629" spans="4:10" x14ac:dyDescent="0.3">
      <c r="D1629" s="17"/>
      <c r="E1629" s="17"/>
      <c r="G1629" s="18"/>
      <c r="J1629" t="str">
        <f t="shared" si="25"/>
        <v/>
      </c>
    </row>
    <row r="1630" spans="4:10" x14ac:dyDescent="0.3">
      <c r="D1630" s="17"/>
      <c r="E1630" s="17"/>
      <c r="J1630" t="str">
        <f t="shared" si="25"/>
        <v/>
      </c>
    </row>
    <row r="1631" spans="4:10" x14ac:dyDescent="0.3">
      <c r="D1631" s="17"/>
      <c r="E1631" s="17"/>
      <c r="J1631" t="str">
        <f t="shared" si="25"/>
        <v/>
      </c>
    </row>
    <row r="1632" spans="4:10" x14ac:dyDescent="0.3">
      <c r="D1632" s="17"/>
      <c r="E1632" s="17"/>
      <c r="J1632" t="str">
        <f t="shared" si="25"/>
        <v/>
      </c>
    </row>
    <row r="1633" spans="4:10" x14ac:dyDescent="0.3">
      <c r="D1633" s="17"/>
      <c r="E1633" s="17"/>
      <c r="J1633" t="str">
        <f t="shared" si="25"/>
        <v/>
      </c>
    </row>
    <row r="1634" spans="4:10" x14ac:dyDescent="0.3">
      <c r="D1634" s="17"/>
      <c r="E1634" s="17"/>
      <c r="J1634" t="str">
        <f t="shared" si="25"/>
        <v/>
      </c>
    </row>
    <row r="1635" spans="4:10" x14ac:dyDescent="0.3">
      <c r="D1635" s="17"/>
      <c r="E1635" s="17"/>
      <c r="J1635" t="str">
        <f t="shared" si="25"/>
        <v/>
      </c>
    </row>
    <row r="1636" spans="4:10" x14ac:dyDescent="0.3">
      <c r="D1636" s="17"/>
      <c r="E1636" s="17"/>
      <c r="J1636" t="str">
        <f t="shared" si="25"/>
        <v/>
      </c>
    </row>
    <row r="1637" spans="4:10" x14ac:dyDescent="0.3">
      <c r="D1637" s="17"/>
      <c r="E1637" s="17"/>
      <c r="J1637" t="str">
        <f t="shared" si="25"/>
        <v/>
      </c>
    </row>
    <row r="1638" spans="4:10" x14ac:dyDescent="0.3">
      <c r="D1638" s="17"/>
      <c r="E1638" s="17"/>
      <c r="G1638" s="18"/>
      <c r="J1638" t="str">
        <f t="shared" si="25"/>
        <v/>
      </c>
    </row>
    <row r="1639" spans="4:10" x14ac:dyDescent="0.3">
      <c r="D1639" s="17"/>
      <c r="E1639" s="17"/>
      <c r="J1639" t="str">
        <f t="shared" si="25"/>
        <v/>
      </c>
    </row>
    <row r="1640" spans="4:10" x14ac:dyDescent="0.3">
      <c r="D1640" s="17"/>
      <c r="E1640" s="17"/>
      <c r="J1640" t="str">
        <f t="shared" si="25"/>
        <v/>
      </c>
    </row>
    <row r="1641" spans="4:10" x14ac:dyDescent="0.3">
      <c r="D1641" s="17"/>
      <c r="E1641" s="17"/>
      <c r="J1641" t="str">
        <f t="shared" si="25"/>
        <v/>
      </c>
    </row>
    <row r="1642" spans="4:10" x14ac:dyDescent="0.3">
      <c r="D1642" s="17"/>
      <c r="E1642" s="17"/>
      <c r="G1642" s="18"/>
      <c r="J1642" t="str">
        <f t="shared" si="25"/>
        <v/>
      </c>
    </row>
    <row r="1643" spans="4:10" x14ac:dyDescent="0.3">
      <c r="D1643" s="17"/>
      <c r="E1643" s="17"/>
      <c r="J1643" t="str">
        <f t="shared" si="25"/>
        <v/>
      </c>
    </row>
    <row r="1644" spans="4:10" x14ac:dyDescent="0.3">
      <c r="D1644" s="17"/>
      <c r="E1644" s="17"/>
      <c r="J1644" t="str">
        <f t="shared" si="25"/>
        <v/>
      </c>
    </row>
    <row r="1645" spans="4:10" x14ac:dyDescent="0.3">
      <c r="D1645" s="17"/>
      <c r="E1645" s="17"/>
      <c r="J1645" t="str">
        <f t="shared" si="25"/>
        <v/>
      </c>
    </row>
    <row r="1646" spans="4:10" x14ac:dyDescent="0.3">
      <c r="D1646" s="17"/>
      <c r="E1646" s="17"/>
      <c r="J1646" t="str">
        <f t="shared" si="25"/>
        <v/>
      </c>
    </row>
    <row r="1647" spans="4:10" x14ac:dyDescent="0.3">
      <c r="D1647" s="17"/>
      <c r="E1647" s="17"/>
      <c r="J1647" t="str">
        <f t="shared" si="25"/>
        <v/>
      </c>
    </row>
    <row r="1648" spans="4:10" x14ac:dyDescent="0.3">
      <c r="D1648" s="17"/>
      <c r="E1648" s="17"/>
      <c r="J1648" t="str">
        <f t="shared" si="25"/>
        <v/>
      </c>
    </row>
    <row r="1649" spans="4:10" x14ac:dyDescent="0.3">
      <c r="D1649" s="17"/>
      <c r="E1649" s="17"/>
      <c r="J1649" t="str">
        <f t="shared" si="25"/>
        <v/>
      </c>
    </row>
    <row r="1650" spans="4:10" x14ac:dyDescent="0.3">
      <c r="D1650" s="17"/>
      <c r="E1650" s="17"/>
      <c r="J1650" t="str">
        <f t="shared" si="25"/>
        <v/>
      </c>
    </row>
    <row r="1651" spans="4:10" x14ac:dyDescent="0.3">
      <c r="D1651" s="17"/>
      <c r="E1651" s="17"/>
      <c r="J1651" t="str">
        <f t="shared" si="25"/>
        <v/>
      </c>
    </row>
    <row r="1652" spans="4:10" x14ac:dyDescent="0.3">
      <c r="D1652" s="17"/>
      <c r="E1652" s="17"/>
      <c r="J1652" t="str">
        <f t="shared" si="25"/>
        <v/>
      </c>
    </row>
    <row r="1653" spans="4:10" x14ac:dyDescent="0.3">
      <c r="D1653" s="17"/>
      <c r="E1653" s="17"/>
      <c r="J1653" t="str">
        <f t="shared" si="25"/>
        <v/>
      </c>
    </row>
    <row r="1654" spans="4:10" x14ac:dyDescent="0.3">
      <c r="D1654" s="17"/>
      <c r="E1654" s="17"/>
      <c r="J1654" t="str">
        <f t="shared" si="25"/>
        <v/>
      </c>
    </row>
    <row r="1655" spans="4:10" x14ac:dyDescent="0.3">
      <c r="D1655" s="17"/>
      <c r="E1655" s="17"/>
      <c r="J1655" t="str">
        <f t="shared" si="25"/>
        <v/>
      </c>
    </row>
    <row r="1656" spans="4:10" x14ac:dyDescent="0.3">
      <c r="D1656" s="17"/>
      <c r="E1656" s="17"/>
      <c r="J1656" t="str">
        <f t="shared" si="25"/>
        <v/>
      </c>
    </row>
    <row r="1657" spans="4:10" x14ac:dyDescent="0.3">
      <c r="D1657" s="17"/>
      <c r="E1657" s="17"/>
      <c r="J1657" t="str">
        <f t="shared" si="25"/>
        <v/>
      </c>
    </row>
    <row r="1658" spans="4:10" x14ac:dyDescent="0.3">
      <c r="D1658" s="17"/>
      <c r="E1658" s="17"/>
      <c r="G1658" s="18"/>
      <c r="J1658" t="str">
        <f t="shared" si="25"/>
        <v/>
      </c>
    </row>
    <row r="1659" spans="4:10" x14ac:dyDescent="0.3">
      <c r="D1659" s="17"/>
      <c r="E1659" s="17"/>
      <c r="J1659" t="str">
        <f t="shared" si="25"/>
        <v/>
      </c>
    </row>
    <row r="1660" spans="4:10" x14ac:dyDescent="0.3">
      <c r="D1660" s="17"/>
      <c r="E1660" s="17"/>
      <c r="J1660" t="str">
        <f t="shared" si="25"/>
        <v/>
      </c>
    </row>
    <row r="1661" spans="4:10" x14ac:dyDescent="0.3">
      <c r="D1661" s="17"/>
      <c r="E1661" s="17"/>
      <c r="J1661" t="str">
        <f t="shared" si="25"/>
        <v/>
      </c>
    </row>
    <row r="1662" spans="4:10" x14ac:dyDescent="0.3">
      <c r="D1662" s="17"/>
      <c r="E1662" s="17"/>
      <c r="G1662" s="18"/>
      <c r="J1662" t="str">
        <f t="shared" si="25"/>
        <v/>
      </c>
    </row>
    <row r="1663" spans="4:10" x14ac:dyDescent="0.3">
      <c r="D1663" s="17"/>
      <c r="E1663" s="17"/>
      <c r="J1663" t="str">
        <f t="shared" si="25"/>
        <v/>
      </c>
    </row>
    <row r="1664" spans="4:10" x14ac:dyDescent="0.3">
      <c r="D1664" s="17"/>
      <c r="E1664" s="17"/>
      <c r="J1664" t="str">
        <f t="shared" si="25"/>
        <v/>
      </c>
    </row>
    <row r="1665" spans="2:10" x14ac:dyDescent="0.3">
      <c r="D1665" s="17"/>
      <c r="E1665" s="17"/>
      <c r="J1665" t="str">
        <f t="shared" si="25"/>
        <v/>
      </c>
    </row>
    <row r="1666" spans="2:10" x14ac:dyDescent="0.3">
      <c r="B1666" s="18"/>
      <c r="C1666" s="18"/>
      <c r="D1666" s="17"/>
      <c r="E1666" s="17"/>
      <c r="J1666" t="str">
        <f t="shared" ref="J1666:J1729" si="26">TRIM(B1666)</f>
        <v/>
      </c>
    </row>
    <row r="1667" spans="2:10" x14ac:dyDescent="0.3">
      <c r="B1667" s="18"/>
      <c r="C1667" s="18"/>
      <c r="D1667" s="17"/>
      <c r="E1667" s="17"/>
      <c r="J1667" t="str">
        <f t="shared" si="26"/>
        <v/>
      </c>
    </row>
    <row r="1668" spans="2:10" x14ac:dyDescent="0.3">
      <c r="B1668" s="18"/>
      <c r="C1668" s="18"/>
      <c r="D1668" s="17"/>
      <c r="E1668" s="17"/>
      <c r="G1668" s="18"/>
      <c r="J1668" t="str">
        <f t="shared" si="26"/>
        <v/>
      </c>
    </row>
    <row r="1669" spans="2:10" x14ac:dyDescent="0.3">
      <c r="D1669" s="17"/>
      <c r="E1669" s="17"/>
      <c r="J1669" t="str">
        <f t="shared" si="26"/>
        <v/>
      </c>
    </row>
    <row r="1670" spans="2:10" x14ac:dyDescent="0.3">
      <c r="D1670" s="17"/>
      <c r="E1670" s="17"/>
      <c r="J1670" t="str">
        <f t="shared" si="26"/>
        <v/>
      </c>
    </row>
    <row r="1671" spans="2:10" x14ac:dyDescent="0.3">
      <c r="D1671" s="17"/>
      <c r="E1671" s="17"/>
      <c r="G1671" s="18"/>
      <c r="J1671" t="str">
        <f t="shared" si="26"/>
        <v/>
      </c>
    </row>
    <row r="1672" spans="2:10" x14ac:dyDescent="0.3">
      <c r="D1672" s="17"/>
      <c r="E1672" s="17"/>
      <c r="G1672" s="18"/>
      <c r="J1672" t="str">
        <f t="shared" si="26"/>
        <v/>
      </c>
    </row>
    <row r="1673" spans="2:10" x14ac:dyDescent="0.3">
      <c r="D1673" s="17"/>
      <c r="E1673" s="17"/>
      <c r="J1673" t="str">
        <f t="shared" si="26"/>
        <v/>
      </c>
    </row>
    <row r="1674" spans="2:10" x14ac:dyDescent="0.3">
      <c r="D1674" s="17"/>
      <c r="E1674" s="17"/>
      <c r="J1674" t="str">
        <f t="shared" si="26"/>
        <v/>
      </c>
    </row>
    <row r="1675" spans="2:10" x14ac:dyDescent="0.3">
      <c r="D1675" s="17"/>
      <c r="E1675" s="17"/>
      <c r="G1675" s="18"/>
      <c r="J1675" t="str">
        <f t="shared" si="26"/>
        <v/>
      </c>
    </row>
    <row r="1676" spans="2:10" x14ac:dyDescent="0.3">
      <c r="D1676" s="17"/>
      <c r="E1676" s="17"/>
      <c r="J1676" t="str">
        <f t="shared" si="26"/>
        <v/>
      </c>
    </row>
    <row r="1677" spans="2:10" x14ac:dyDescent="0.3">
      <c r="D1677" s="17"/>
      <c r="E1677" s="17"/>
      <c r="J1677" t="str">
        <f t="shared" si="26"/>
        <v/>
      </c>
    </row>
    <row r="1678" spans="2:10" x14ac:dyDescent="0.3">
      <c r="D1678" s="17"/>
      <c r="E1678" s="17"/>
      <c r="J1678" t="str">
        <f t="shared" si="26"/>
        <v/>
      </c>
    </row>
    <row r="1679" spans="2:10" x14ac:dyDescent="0.3">
      <c r="D1679" s="17"/>
      <c r="E1679" s="17"/>
      <c r="J1679" t="str">
        <f t="shared" si="26"/>
        <v/>
      </c>
    </row>
    <row r="1680" spans="2:10" x14ac:dyDescent="0.3">
      <c r="D1680" s="17"/>
      <c r="E1680" s="17"/>
      <c r="G1680" s="18"/>
      <c r="J1680" t="str">
        <f t="shared" si="26"/>
        <v/>
      </c>
    </row>
    <row r="1681" spans="4:10" x14ac:dyDescent="0.3">
      <c r="D1681" s="17"/>
      <c r="E1681" s="17"/>
      <c r="J1681" t="str">
        <f t="shared" si="26"/>
        <v/>
      </c>
    </row>
    <row r="1682" spans="4:10" x14ac:dyDescent="0.3">
      <c r="D1682" s="17"/>
      <c r="E1682" s="17"/>
      <c r="J1682" t="str">
        <f t="shared" si="26"/>
        <v/>
      </c>
    </row>
    <row r="1683" spans="4:10" x14ac:dyDescent="0.3">
      <c r="D1683" s="17"/>
      <c r="E1683" s="17"/>
      <c r="J1683" t="str">
        <f t="shared" si="26"/>
        <v/>
      </c>
    </row>
    <row r="1684" spans="4:10" x14ac:dyDescent="0.3">
      <c r="D1684" s="17"/>
      <c r="E1684" s="17"/>
      <c r="J1684" t="str">
        <f t="shared" si="26"/>
        <v/>
      </c>
    </row>
    <row r="1685" spans="4:10" x14ac:dyDescent="0.3">
      <c r="D1685" s="17"/>
      <c r="E1685" s="17"/>
      <c r="J1685" t="str">
        <f t="shared" si="26"/>
        <v/>
      </c>
    </row>
    <row r="1686" spans="4:10" x14ac:dyDescent="0.3">
      <c r="D1686" s="17"/>
      <c r="E1686" s="17"/>
      <c r="J1686" t="str">
        <f t="shared" si="26"/>
        <v/>
      </c>
    </row>
    <row r="1687" spans="4:10" x14ac:dyDescent="0.3">
      <c r="D1687" s="17"/>
      <c r="E1687" s="17"/>
      <c r="J1687" t="str">
        <f t="shared" si="26"/>
        <v/>
      </c>
    </row>
    <row r="1688" spans="4:10" x14ac:dyDescent="0.3">
      <c r="D1688" s="17"/>
      <c r="E1688" s="17"/>
      <c r="G1688" s="18"/>
      <c r="J1688" t="str">
        <f t="shared" si="26"/>
        <v/>
      </c>
    </row>
    <row r="1689" spans="4:10" x14ac:dyDescent="0.3">
      <c r="D1689" s="17"/>
      <c r="E1689" s="17"/>
      <c r="J1689" t="str">
        <f t="shared" si="26"/>
        <v/>
      </c>
    </row>
    <row r="1690" spans="4:10" x14ac:dyDescent="0.3">
      <c r="D1690" s="17"/>
      <c r="E1690" s="17"/>
      <c r="J1690" t="str">
        <f t="shared" si="26"/>
        <v/>
      </c>
    </row>
    <row r="1691" spans="4:10" x14ac:dyDescent="0.3">
      <c r="D1691" s="17"/>
      <c r="E1691" s="17"/>
      <c r="J1691" t="str">
        <f t="shared" si="26"/>
        <v/>
      </c>
    </row>
    <row r="1692" spans="4:10" x14ac:dyDescent="0.3">
      <c r="D1692" s="17"/>
      <c r="E1692" s="17"/>
      <c r="J1692" t="str">
        <f t="shared" si="26"/>
        <v/>
      </c>
    </row>
    <row r="1693" spans="4:10" x14ac:dyDescent="0.3">
      <c r="D1693" s="17"/>
      <c r="E1693" s="17"/>
      <c r="J1693" t="str">
        <f t="shared" si="26"/>
        <v/>
      </c>
    </row>
    <row r="1694" spans="4:10" x14ac:dyDescent="0.3">
      <c r="D1694" s="17"/>
      <c r="E1694" s="17"/>
      <c r="G1694" s="18"/>
      <c r="J1694" t="str">
        <f t="shared" si="26"/>
        <v/>
      </c>
    </row>
    <row r="1695" spans="4:10" x14ac:dyDescent="0.3">
      <c r="D1695" s="17"/>
      <c r="E1695" s="17"/>
      <c r="J1695" t="str">
        <f t="shared" si="26"/>
        <v/>
      </c>
    </row>
    <row r="1696" spans="4:10" x14ac:dyDescent="0.3">
      <c r="D1696" s="17"/>
      <c r="E1696" s="17"/>
      <c r="J1696" t="str">
        <f t="shared" si="26"/>
        <v/>
      </c>
    </row>
    <row r="1697" spans="4:10" x14ac:dyDescent="0.3">
      <c r="D1697" s="17"/>
      <c r="E1697" s="17"/>
      <c r="J1697" t="str">
        <f t="shared" si="26"/>
        <v/>
      </c>
    </row>
    <row r="1698" spans="4:10" x14ac:dyDescent="0.3">
      <c r="D1698" s="17"/>
      <c r="E1698" s="17"/>
      <c r="J1698" t="str">
        <f t="shared" si="26"/>
        <v/>
      </c>
    </row>
    <row r="1699" spans="4:10" x14ac:dyDescent="0.3">
      <c r="D1699" s="17"/>
      <c r="E1699" s="17"/>
      <c r="G1699" s="18"/>
      <c r="J1699" t="str">
        <f t="shared" si="26"/>
        <v/>
      </c>
    </row>
    <row r="1700" spans="4:10" x14ac:dyDescent="0.3">
      <c r="D1700" s="17"/>
      <c r="E1700" s="17"/>
      <c r="J1700" t="str">
        <f t="shared" si="26"/>
        <v/>
      </c>
    </row>
    <row r="1701" spans="4:10" x14ac:dyDescent="0.3">
      <c r="D1701" s="17"/>
      <c r="E1701" s="17"/>
      <c r="J1701" t="str">
        <f t="shared" si="26"/>
        <v/>
      </c>
    </row>
    <row r="1702" spans="4:10" x14ac:dyDescent="0.3">
      <c r="D1702" s="17"/>
      <c r="E1702" s="17"/>
      <c r="J1702" t="str">
        <f t="shared" si="26"/>
        <v/>
      </c>
    </row>
    <row r="1703" spans="4:10" x14ac:dyDescent="0.3">
      <c r="D1703" s="17"/>
      <c r="E1703" s="17"/>
      <c r="G1703" s="18"/>
      <c r="J1703" t="str">
        <f t="shared" si="26"/>
        <v/>
      </c>
    </row>
    <row r="1704" spans="4:10" x14ac:dyDescent="0.3">
      <c r="D1704" s="17"/>
      <c r="E1704" s="17"/>
      <c r="J1704" t="str">
        <f t="shared" si="26"/>
        <v/>
      </c>
    </row>
    <row r="1705" spans="4:10" x14ac:dyDescent="0.3">
      <c r="D1705" s="17"/>
      <c r="E1705" s="17"/>
      <c r="J1705" t="str">
        <f t="shared" si="26"/>
        <v/>
      </c>
    </row>
    <row r="1706" spans="4:10" x14ac:dyDescent="0.3">
      <c r="D1706" s="17"/>
      <c r="E1706" s="17"/>
      <c r="J1706" t="str">
        <f t="shared" si="26"/>
        <v/>
      </c>
    </row>
    <row r="1707" spans="4:10" x14ac:dyDescent="0.3">
      <c r="D1707" s="17"/>
      <c r="E1707" s="17"/>
      <c r="G1707" s="18"/>
      <c r="J1707" t="str">
        <f t="shared" si="26"/>
        <v/>
      </c>
    </row>
    <row r="1708" spans="4:10" x14ac:dyDescent="0.3">
      <c r="D1708" s="17"/>
      <c r="E1708" s="17"/>
      <c r="J1708" t="str">
        <f t="shared" si="26"/>
        <v/>
      </c>
    </row>
    <row r="1709" spans="4:10" x14ac:dyDescent="0.3">
      <c r="D1709" s="17"/>
      <c r="E1709" s="17"/>
      <c r="J1709" t="str">
        <f t="shared" si="26"/>
        <v/>
      </c>
    </row>
    <row r="1710" spans="4:10" x14ac:dyDescent="0.3">
      <c r="D1710" s="17"/>
      <c r="E1710" s="17"/>
      <c r="J1710" t="str">
        <f t="shared" si="26"/>
        <v/>
      </c>
    </row>
    <row r="1711" spans="4:10" x14ac:dyDescent="0.3">
      <c r="D1711" s="17"/>
      <c r="E1711" s="17"/>
      <c r="G1711" s="18"/>
      <c r="J1711" t="str">
        <f t="shared" si="26"/>
        <v/>
      </c>
    </row>
    <row r="1712" spans="4:10" x14ac:dyDescent="0.3">
      <c r="D1712" s="17"/>
      <c r="E1712" s="17"/>
      <c r="J1712" t="str">
        <f t="shared" si="26"/>
        <v/>
      </c>
    </row>
    <row r="1713" spans="4:10" x14ac:dyDescent="0.3">
      <c r="D1713" s="17"/>
      <c r="E1713" s="17"/>
      <c r="J1713" t="str">
        <f t="shared" si="26"/>
        <v/>
      </c>
    </row>
    <row r="1714" spans="4:10" x14ac:dyDescent="0.3">
      <c r="D1714" s="17"/>
      <c r="E1714" s="17"/>
      <c r="J1714" t="str">
        <f t="shared" si="26"/>
        <v/>
      </c>
    </row>
    <row r="1715" spans="4:10" x14ac:dyDescent="0.3">
      <c r="D1715" s="17"/>
      <c r="E1715" s="17"/>
      <c r="J1715" t="str">
        <f t="shared" si="26"/>
        <v/>
      </c>
    </row>
    <row r="1716" spans="4:10" x14ac:dyDescent="0.3">
      <c r="D1716" s="17"/>
      <c r="E1716" s="17"/>
      <c r="J1716" t="str">
        <f t="shared" si="26"/>
        <v/>
      </c>
    </row>
    <row r="1717" spans="4:10" x14ac:dyDescent="0.3">
      <c r="D1717" s="17"/>
      <c r="E1717" s="17"/>
      <c r="J1717" t="str">
        <f t="shared" si="26"/>
        <v/>
      </c>
    </row>
    <row r="1718" spans="4:10" x14ac:dyDescent="0.3">
      <c r="D1718" s="17"/>
      <c r="E1718" s="17"/>
      <c r="J1718" t="str">
        <f t="shared" si="26"/>
        <v/>
      </c>
    </row>
    <row r="1719" spans="4:10" x14ac:dyDescent="0.3">
      <c r="D1719" s="17"/>
      <c r="E1719" s="17"/>
      <c r="J1719" t="str">
        <f t="shared" si="26"/>
        <v/>
      </c>
    </row>
    <row r="1720" spans="4:10" x14ac:dyDescent="0.3">
      <c r="D1720" s="17"/>
      <c r="E1720" s="17"/>
      <c r="J1720" t="str">
        <f t="shared" si="26"/>
        <v/>
      </c>
    </row>
    <row r="1721" spans="4:10" x14ac:dyDescent="0.3">
      <c r="D1721" s="17"/>
      <c r="E1721" s="17"/>
      <c r="G1721" s="18"/>
      <c r="J1721" t="str">
        <f t="shared" si="26"/>
        <v/>
      </c>
    </row>
    <row r="1722" spans="4:10" x14ac:dyDescent="0.3">
      <c r="D1722" s="17"/>
      <c r="E1722" s="17"/>
      <c r="J1722" t="str">
        <f t="shared" si="26"/>
        <v/>
      </c>
    </row>
    <row r="1723" spans="4:10" x14ac:dyDescent="0.3">
      <c r="D1723" s="17"/>
      <c r="E1723" s="17"/>
      <c r="J1723" t="str">
        <f t="shared" si="26"/>
        <v/>
      </c>
    </row>
    <row r="1724" spans="4:10" x14ac:dyDescent="0.3">
      <c r="D1724" s="17"/>
      <c r="E1724" s="17"/>
      <c r="G1724" s="18"/>
      <c r="J1724" t="str">
        <f t="shared" si="26"/>
        <v/>
      </c>
    </row>
    <row r="1725" spans="4:10" x14ac:dyDescent="0.3">
      <c r="D1725" s="17"/>
      <c r="E1725" s="17"/>
      <c r="J1725" t="str">
        <f t="shared" si="26"/>
        <v/>
      </c>
    </row>
    <row r="1726" spans="4:10" x14ac:dyDescent="0.3">
      <c r="D1726" s="17"/>
      <c r="E1726" s="17"/>
      <c r="J1726" t="str">
        <f t="shared" si="26"/>
        <v/>
      </c>
    </row>
    <row r="1727" spans="4:10" x14ac:dyDescent="0.3">
      <c r="D1727" s="17"/>
      <c r="E1727" s="17"/>
      <c r="J1727" t="str">
        <f t="shared" si="26"/>
        <v/>
      </c>
    </row>
    <row r="1728" spans="4:10" x14ac:dyDescent="0.3">
      <c r="D1728" s="17"/>
      <c r="E1728" s="17"/>
      <c r="J1728" t="str">
        <f t="shared" si="26"/>
        <v/>
      </c>
    </row>
    <row r="1729" spans="4:10" x14ac:dyDescent="0.3">
      <c r="D1729" s="17"/>
      <c r="E1729" s="17"/>
      <c r="J1729" t="str">
        <f t="shared" si="26"/>
        <v/>
      </c>
    </row>
    <row r="1730" spans="4:10" x14ac:dyDescent="0.3">
      <c r="D1730" s="17"/>
      <c r="E1730" s="17"/>
      <c r="J1730" t="str">
        <f t="shared" ref="J1730:J1793" si="27">TRIM(B1730)</f>
        <v/>
      </c>
    </row>
    <row r="1731" spans="4:10" x14ac:dyDescent="0.3">
      <c r="D1731" s="17"/>
      <c r="E1731" s="17"/>
      <c r="J1731" t="str">
        <f t="shared" si="27"/>
        <v/>
      </c>
    </row>
    <row r="1732" spans="4:10" x14ac:dyDescent="0.3">
      <c r="D1732" s="17"/>
      <c r="E1732" s="17"/>
      <c r="J1732" t="str">
        <f t="shared" si="27"/>
        <v/>
      </c>
    </row>
    <row r="1733" spans="4:10" x14ac:dyDescent="0.3">
      <c r="D1733" s="17"/>
      <c r="E1733" s="17"/>
      <c r="J1733" t="str">
        <f t="shared" si="27"/>
        <v/>
      </c>
    </row>
    <row r="1734" spans="4:10" x14ac:dyDescent="0.3">
      <c r="D1734" s="17"/>
      <c r="E1734" s="17"/>
      <c r="J1734" t="str">
        <f t="shared" si="27"/>
        <v/>
      </c>
    </row>
    <row r="1735" spans="4:10" x14ac:dyDescent="0.3">
      <c r="D1735" s="17"/>
      <c r="E1735" s="17"/>
      <c r="J1735" t="str">
        <f t="shared" si="27"/>
        <v/>
      </c>
    </row>
    <row r="1736" spans="4:10" x14ac:dyDescent="0.3">
      <c r="D1736" s="17"/>
      <c r="E1736" s="17"/>
      <c r="J1736" t="str">
        <f t="shared" si="27"/>
        <v/>
      </c>
    </row>
    <row r="1737" spans="4:10" x14ac:dyDescent="0.3">
      <c r="D1737" s="17"/>
      <c r="E1737" s="17"/>
      <c r="J1737" t="str">
        <f t="shared" si="27"/>
        <v/>
      </c>
    </row>
    <row r="1738" spans="4:10" x14ac:dyDescent="0.3">
      <c r="D1738" s="17"/>
      <c r="E1738" s="17"/>
      <c r="J1738" t="str">
        <f t="shared" si="27"/>
        <v/>
      </c>
    </row>
    <row r="1739" spans="4:10" x14ac:dyDescent="0.3">
      <c r="D1739" s="17"/>
      <c r="E1739" s="17"/>
      <c r="J1739" t="str">
        <f t="shared" si="27"/>
        <v/>
      </c>
    </row>
    <row r="1740" spans="4:10" x14ac:dyDescent="0.3">
      <c r="D1740" s="17"/>
      <c r="E1740" s="17"/>
      <c r="J1740" t="str">
        <f t="shared" si="27"/>
        <v/>
      </c>
    </row>
    <row r="1741" spans="4:10" x14ac:dyDescent="0.3">
      <c r="D1741" s="17"/>
      <c r="E1741" s="17"/>
      <c r="J1741" t="str">
        <f t="shared" si="27"/>
        <v/>
      </c>
    </row>
    <row r="1742" spans="4:10" x14ac:dyDescent="0.3">
      <c r="D1742" s="17"/>
      <c r="E1742" s="17"/>
      <c r="J1742" t="str">
        <f t="shared" si="27"/>
        <v/>
      </c>
    </row>
    <row r="1743" spans="4:10" x14ac:dyDescent="0.3">
      <c r="D1743" s="17"/>
      <c r="E1743" s="17"/>
      <c r="J1743" t="str">
        <f t="shared" si="27"/>
        <v/>
      </c>
    </row>
    <row r="1744" spans="4:10" x14ac:dyDescent="0.3">
      <c r="D1744" s="17"/>
      <c r="E1744" s="17"/>
      <c r="J1744" t="str">
        <f t="shared" si="27"/>
        <v/>
      </c>
    </row>
    <row r="1745" spans="4:10" x14ac:dyDescent="0.3">
      <c r="D1745" s="17"/>
      <c r="E1745" s="17"/>
      <c r="J1745" t="str">
        <f t="shared" si="27"/>
        <v/>
      </c>
    </row>
    <row r="1746" spans="4:10" x14ac:dyDescent="0.3">
      <c r="D1746" s="17"/>
      <c r="E1746" s="17"/>
      <c r="J1746" t="str">
        <f t="shared" si="27"/>
        <v/>
      </c>
    </row>
    <row r="1747" spans="4:10" x14ac:dyDescent="0.3">
      <c r="D1747" s="17"/>
      <c r="E1747" s="17"/>
      <c r="J1747" t="str">
        <f t="shared" si="27"/>
        <v/>
      </c>
    </row>
    <row r="1748" spans="4:10" x14ac:dyDescent="0.3">
      <c r="D1748" s="17"/>
      <c r="E1748" s="17"/>
      <c r="J1748" t="str">
        <f t="shared" si="27"/>
        <v/>
      </c>
    </row>
    <row r="1749" spans="4:10" x14ac:dyDescent="0.3">
      <c r="D1749" s="17"/>
      <c r="E1749" s="17"/>
      <c r="J1749" t="str">
        <f t="shared" si="27"/>
        <v/>
      </c>
    </row>
    <row r="1750" spans="4:10" x14ac:dyDescent="0.3">
      <c r="D1750" s="17"/>
      <c r="E1750" s="17"/>
      <c r="G1750" s="18"/>
      <c r="J1750" t="str">
        <f t="shared" si="27"/>
        <v/>
      </c>
    </row>
    <row r="1751" spans="4:10" x14ac:dyDescent="0.3">
      <c r="D1751" s="17"/>
      <c r="E1751" s="17"/>
      <c r="J1751" t="str">
        <f t="shared" si="27"/>
        <v/>
      </c>
    </row>
    <row r="1752" spans="4:10" x14ac:dyDescent="0.3">
      <c r="D1752" s="17"/>
      <c r="E1752" s="17"/>
      <c r="G1752" s="18"/>
      <c r="J1752" t="str">
        <f t="shared" si="27"/>
        <v/>
      </c>
    </row>
    <row r="1753" spans="4:10" x14ac:dyDescent="0.3">
      <c r="D1753" s="17"/>
      <c r="E1753" s="17"/>
      <c r="J1753" t="str">
        <f t="shared" si="27"/>
        <v/>
      </c>
    </row>
    <row r="1754" spans="4:10" x14ac:dyDescent="0.3">
      <c r="D1754" s="17"/>
      <c r="E1754" s="17"/>
      <c r="J1754" t="str">
        <f t="shared" si="27"/>
        <v/>
      </c>
    </row>
    <row r="1755" spans="4:10" x14ac:dyDescent="0.3">
      <c r="D1755" s="17"/>
      <c r="E1755" s="17"/>
      <c r="J1755" t="str">
        <f t="shared" si="27"/>
        <v/>
      </c>
    </row>
    <row r="1756" spans="4:10" x14ac:dyDescent="0.3">
      <c r="D1756" s="17"/>
      <c r="E1756" s="17"/>
      <c r="J1756" t="str">
        <f t="shared" si="27"/>
        <v/>
      </c>
    </row>
    <row r="1757" spans="4:10" x14ac:dyDescent="0.3">
      <c r="D1757" s="17"/>
      <c r="E1757" s="17"/>
      <c r="J1757" t="str">
        <f t="shared" si="27"/>
        <v/>
      </c>
    </row>
    <row r="1758" spans="4:10" x14ac:dyDescent="0.3">
      <c r="D1758" s="17"/>
      <c r="E1758" s="17"/>
      <c r="J1758" t="str">
        <f t="shared" si="27"/>
        <v/>
      </c>
    </row>
    <row r="1759" spans="4:10" x14ac:dyDescent="0.3">
      <c r="D1759" s="17"/>
      <c r="E1759" s="17"/>
      <c r="J1759" t="str">
        <f t="shared" si="27"/>
        <v/>
      </c>
    </row>
    <row r="1760" spans="4:10" x14ac:dyDescent="0.3">
      <c r="D1760" s="17"/>
      <c r="E1760" s="17"/>
      <c r="J1760" t="str">
        <f t="shared" si="27"/>
        <v/>
      </c>
    </row>
    <row r="1761" spans="4:10" x14ac:dyDescent="0.3">
      <c r="D1761" s="17"/>
      <c r="E1761" s="17"/>
      <c r="G1761" s="18"/>
      <c r="J1761" t="str">
        <f t="shared" si="27"/>
        <v/>
      </c>
    </row>
    <row r="1762" spans="4:10" x14ac:dyDescent="0.3">
      <c r="D1762" s="17"/>
      <c r="E1762" s="17"/>
      <c r="J1762" t="str">
        <f t="shared" si="27"/>
        <v/>
      </c>
    </row>
    <row r="1763" spans="4:10" x14ac:dyDescent="0.3">
      <c r="D1763" s="17"/>
      <c r="E1763" s="17"/>
      <c r="J1763" t="str">
        <f t="shared" si="27"/>
        <v/>
      </c>
    </row>
    <row r="1764" spans="4:10" x14ac:dyDescent="0.3">
      <c r="D1764" s="17"/>
      <c r="E1764" s="17"/>
      <c r="J1764" t="str">
        <f t="shared" si="27"/>
        <v/>
      </c>
    </row>
    <row r="1765" spans="4:10" x14ac:dyDescent="0.3">
      <c r="D1765" s="17"/>
      <c r="E1765" s="17"/>
      <c r="J1765" t="str">
        <f t="shared" si="27"/>
        <v/>
      </c>
    </row>
    <row r="1766" spans="4:10" x14ac:dyDescent="0.3">
      <c r="D1766" s="17"/>
      <c r="E1766" s="17"/>
      <c r="J1766" t="str">
        <f t="shared" si="27"/>
        <v/>
      </c>
    </row>
    <row r="1767" spans="4:10" x14ac:dyDescent="0.3">
      <c r="D1767" s="17"/>
      <c r="E1767" s="17"/>
      <c r="J1767" t="str">
        <f t="shared" si="27"/>
        <v/>
      </c>
    </row>
    <row r="1768" spans="4:10" x14ac:dyDescent="0.3">
      <c r="D1768" s="17"/>
      <c r="E1768" s="17"/>
      <c r="J1768" t="str">
        <f t="shared" si="27"/>
        <v/>
      </c>
    </row>
    <row r="1769" spans="4:10" x14ac:dyDescent="0.3">
      <c r="D1769" s="17"/>
      <c r="E1769" s="17"/>
      <c r="J1769" t="str">
        <f t="shared" si="27"/>
        <v/>
      </c>
    </row>
    <row r="1770" spans="4:10" x14ac:dyDescent="0.3">
      <c r="D1770" s="17"/>
      <c r="E1770" s="17"/>
      <c r="J1770" t="str">
        <f t="shared" si="27"/>
        <v/>
      </c>
    </row>
    <row r="1771" spans="4:10" x14ac:dyDescent="0.3">
      <c r="D1771" s="17"/>
      <c r="E1771" s="17"/>
      <c r="J1771" t="str">
        <f t="shared" si="27"/>
        <v/>
      </c>
    </row>
    <row r="1772" spans="4:10" x14ac:dyDescent="0.3">
      <c r="D1772" s="17"/>
      <c r="E1772" s="17"/>
      <c r="J1772" t="str">
        <f t="shared" si="27"/>
        <v/>
      </c>
    </row>
    <row r="1773" spans="4:10" x14ac:dyDescent="0.3">
      <c r="D1773" s="17"/>
      <c r="E1773" s="17"/>
      <c r="G1773" s="18"/>
      <c r="J1773" t="str">
        <f t="shared" si="27"/>
        <v/>
      </c>
    </row>
    <row r="1774" spans="4:10" x14ac:dyDescent="0.3">
      <c r="D1774" s="17"/>
      <c r="E1774" s="17"/>
      <c r="J1774" t="str">
        <f t="shared" si="27"/>
        <v/>
      </c>
    </row>
    <row r="1775" spans="4:10" x14ac:dyDescent="0.3">
      <c r="D1775" s="17"/>
      <c r="E1775" s="17"/>
      <c r="J1775" t="str">
        <f t="shared" si="27"/>
        <v/>
      </c>
    </row>
    <row r="1776" spans="4:10" x14ac:dyDescent="0.3">
      <c r="D1776" s="17"/>
      <c r="E1776" s="17"/>
      <c r="J1776" t="str">
        <f t="shared" si="27"/>
        <v/>
      </c>
    </row>
    <row r="1777" spans="4:10" x14ac:dyDescent="0.3">
      <c r="D1777" s="17"/>
      <c r="E1777" s="17"/>
      <c r="J1777" t="str">
        <f t="shared" si="27"/>
        <v/>
      </c>
    </row>
    <row r="1778" spans="4:10" x14ac:dyDescent="0.3">
      <c r="D1778" s="17"/>
      <c r="E1778" s="17"/>
      <c r="J1778" t="str">
        <f t="shared" si="27"/>
        <v/>
      </c>
    </row>
    <row r="1779" spans="4:10" x14ac:dyDescent="0.3">
      <c r="D1779" s="17"/>
      <c r="E1779" s="17"/>
      <c r="J1779" t="str">
        <f t="shared" si="27"/>
        <v/>
      </c>
    </row>
    <row r="1780" spans="4:10" x14ac:dyDescent="0.3">
      <c r="D1780" s="17"/>
      <c r="E1780" s="17"/>
      <c r="J1780" t="str">
        <f t="shared" si="27"/>
        <v/>
      </c>
    </row>
    <row r="1781" spans="4:10" x14ac:dyDescent="0.3">
      <c r="D1781" s="17"/>
      <c r="E1781" s="17"/>
      <c r="J1781" t="str">
        <f t="shared" si="27"/>
        <v/>
      </c>
    </row>
    <row r="1782" spans="4:10" x14ac:dyDescent="0.3">
      <c r="D1782" s="17"/>
      <c r="E1782" s="17"/>
      <c r="J1782" t="str">
        <f t="shared" si="27"/>
        <v/>
      </c>
    </row>
    <row r="1783" spans="4:10" x14ac:dyDescent="0.3">
      <c r="D1783" s="17"/>
      <c r="E1783" s="17"/>
      <c r="J1783" t="str">
        <f t="shared" si="27"/>
        <v/>
      </c>
    </row>
    <row r="1784" spans="4:10" x14ac:dyDescent="0.3">
      <c r="D1784" s="17"/>
      <c r="E1784" s="17"/>
      <c r="J1784" t="str">
        <f t="shared" si="27"/>
        <v/>
      </c>
    </row>
    <row r="1785" spans="4:10" x14ac:dyDescent="0.3">
      <c r="D1785" s="17"/>
      <c r="E1785" s="17"/>
      <c r="J1785" t="str">
        <f t="shared" si="27"/>
        <v/>
      </c>
    </row>
    <row r="1786" spans="4:10" x14ac:dyDescent="0.3">
      <c r="D1786" s="17"/>
      <c r="E1786" s="17"/>
      <c r="J1786" t="str">
        <f t="shared" si="27"/>
        <v/>
      </c>
    </row>
    <row r="1787" spans="4:10" x14ac:dyDescent="0.3">
      <c r="D1787" s="17"/>
      <c r="E1787" s="17"/>
      <c r="J1787" t="str">
        <f t="shared" si="27"/>
        <v/>
      </c>
    </row>
    <row r="1788" spans="4:10" x14ac:dyDescent="0.3">
      <c r="D1788" s="17"/>
      <c r="E1788" s="17"/>
      <c r="J1788" t="str">
        <f t="shared" si="27"/>
        <v/>
      </c>
    </row>
    <row r="1789" spans="4:10" x14ac:dyDescent="0.3">
      <c r="D1789" s="17"/>
      <c r="E1789" s="17"/>
      <c r="J1789" t="str">
        <f t="shared" si="27"/>
        <v/>
      </c>
    </row>
    <row r="1790" spans="4:10" x14ac:dyDescent="0.3">
      <c r="D1790" s="17"/>
      <c r="E1790" s="17"/>
      <c r="J1790" t="str">
        <f t="shared" si="27"/>
        <v/>
      </c>
    </row>
    <row r="1791" spans="4:10" x14ac:dyDescent="0.3">
      <c r="D1791" s="17"/>
      <c r="E1791" s="17"/>
      <c r="G1791" s="18"/>
      <c r="J1791" t="str">
        <f t="shared" si="27"/>
        <v/>
      </c>
    </row>
    <row r="1792" spans="4:10" x14ac:dyDescent="0.3">
      <c r="D1792" s="17"/>
      <c r="E1792" s="17"/>
      <c r="J1792" t="str">
        <f t="shared" si="27"/>
        <v/>
      </c>
    </row>
    <row r="1793" spans="4:10" x14ac:dyDescent="0.3">
      <c r="D1793" s="17"/>
      <c r="E1793" s="17"/>
      <c r="J1793" t="str">
        <f t="shared" si="27"/>
        <v/>
      </c>
    </row>
    <row r="1794" spans="4:10" x14ac:dyDescent="0.3">
      <c r="D1794" s="17"/>
      <c r="E1794" s="17"/>
      <c r="J1794" t="str">
        <f t="shared" ref="J1794:J1857" si="28">TRIM(B1794)</f>
        <v/>
      </c>
    </row>
    <row r="1795" spans="4:10" x14ac:dyDescent="0.3">
      <c r="D1795" s="17"/>
      <c r="E1795" s="17"/>
      <c r="J1795" t="str">
        <f t="shared" si="28"/>
        <v/>
      </c>
    </row>
    <row r="1796" spans="4:10" x14ac:dyDescent="0.3">
      <c r="D1796" s="17"/>
      <c r="E1796" s="17"/>
      <c r="J1796" t="str">
        <f t="shared" si="28"/>
        <v/>
      </c>
    </row>
    <row r="1797" spans="4:10" x14ac:dyDescent="0.3">
      <c r="D1797" s="17"/>
      <c r="E1797" s="17"/>
      <c r="J1797" t="str">
        <f t="shared" si="28"/>
        <v/>
      </c>
    </row>
    <row r="1798" spans="4:10" x14ac:dyDescent="0.3">
      <c r="D1798" s="17"/>
      <c r="E1798" s="17"/>
      <c r="J1798" t="str">
        <f t="shared" si="28"/>
        <v/>
      </c>
    </row>
    <row r="1799" spans="4:10" x14ac:dyDescent="0.3">
      <c r="D1799" s="17"/>
      <c r="E1799" s="17"/>
      <c r="J1799" t="str">
        <f t="shared" si="28"/>
        <v/>
      </c>
    </row>
    <row r="1800" spans="4:10" x14ac:dyDescent="0.3">
      <c r="D1800" s="17"/>
      <c r="E1800" s="17"/>
      <c r="J1800" t="str">
        <f t="shared" si="28"/>
        <v/>
      </c>
    </row>
    <row r="1801" spans="4:10" x14ac:dyDescent="0.3">
      <c r="D1801" s="17"/>
      <c r="E1801" s="17"/>
      <c r="J1801" t="str">
        <f t="shared" si="28"/>
        <v/>
      </c>
    </row>
    <row r="1802" spans="4:10" x14ac:dyDescent="0.3">
      <c r="D1802" s="17"/>
      <c r="E1802" s="17"/>
      <c r="J1802" t="str">
        <f t="shared" si="28"/>
        <v/>
      </c>
    </row>
    <row r="1803" spans="4:10" x14ac:dyDescent="0.3">
      <c r="D1803" s="17"/>
      <c r="E1803" s="17"/>
      <c r="J1803" t="str">
        <f t="shared" si="28"/>
        <v/>
      </c>
    </row>
    <row r="1804" spans="4:10" x14ac:dyDescent="0.3">
      <c r="D1804" s="17"/>
      <c r="E1804" s="17"/>
      <c r="J1804" t="str">
        <f t="shared" si="28"/>
        <v/>
      </c>
    </row>
    <row r="1805" spans="4:10" x14ac:dyDescent="0.3">
      <c r="D1805" s="17"/>
      <c r="E1805" s="17"/>
      <c r="J1805" t="str">
        <f t="shared" si="28"/>
        <v/>
      </c>
    </row>
    <row r="1806" spans="4:10" x14ac:dyDescent="0.3">
      <c r="D1806" s="17"/>
      <c r="E1806" s="17"/>
      <c r="J1806" t="str">
        <f t="shared" si="28"/>
        <v/>
      </c>
    </row>
    <row r="1807" spans="4:10" x14ac:dyDescent="0.3">
      <c r="D1807" s="17"/>
      <c r="E1807" s="17"/>
      <c r="J1807" t="str">
        <f t="shared" si="28"/>
        <v/>
      </c>
    </row>
    <row r="1808" spans="4:10" x14ac:dyDescent="0.3">
      <c r="D1808" s="17"/>
      <c r="E1808" s="17"/>
      <c r="J1808" t="str">
        <f t="shared" si="28"/>
        <v/>
      </c>
    </row>
    <row r="1809" spans="4:10" x14ac:dyDescent="0.3">
      <c r="D1809" s="17"/>
      <c r="E1809" s="17"/>
      <c r="J1809" t="str">
        <f t="shared" si="28"/>
        <v/>
      </c>
    </row>
    <row r="1810" spans="4:10" x14ac:dyDescent="0.3">
      <c r="D1810" s="17"/>
      <c r="E1810" s="17"/>
      <c r="J1810" t="str">
        <f t="shared" si="28"/>
        <v/>
      </c>
    </row>
    <row r="1811" spans="4:10" x14ac:dyDescent="0.3">
      <c r="D1811" s="17"/>
      <c r="E1811" s="17"/>
      <c r="J1811" t="str">
        <f t="shared" si="28"/>
        <v/>
      </c>
    </row>
    <row r="1812" spans="4:10" x14ac:dyDescent="0.3">
      <c r="D1812" s="17"/>
      <c r="E1812" s="17"/>
      <c r="F1812" s="18"/>
      <c r="G1812" s="18"/>
      <c r="J1812" t="str">
        <f t="shared" si="28"/>
        <v/>
      </c>
    </row>
    <row r="1813" spans="4:10" x14ac:dyDescent="0.3">
      <c r="D1813" s="17"/>
      <c r="E1813" s="17"/>
      <c r="J1813" t="str">
        <f t="shared" si="28"/>
        <v/>
      </c>
    </row>
    <row r="1814" spans="4:10" x14ac:dyDescent="0.3">
      <c r="D1814" s="17"/>
      <c r="E1814" s="17"/>
      <c r="J1814" t="str">
        <f t="shared" si="28"/>
        <v/>
      </c>
    </row>
    <row r="1815" spans="4:10" x14ac:dyDescent="0.3">
      <c r="D1815" s="17"/>
      <c r="E1815" s="17"/>
      <c r="J1815" t="str">
        <f t="shared" si="28"/>
        <v/>
      </c>
    </row>
    <row r="1816" spans="4:10" x14ac:dyDescent="0.3">
      <c r="D1816" s="17"/>
      <c r="E1816" s="17"/>
      <c r="G1816" s="18"/>
      <c r="J1816" t="str">
        <f t="shared" si="28"/>
        <v/>
      </c>
    </row>
    <row r="1817" spans="4:10" x14ac:dyDescent="0.3">
      <c r="D1817" s="17"/>
      <c r="E1817" s="17"/>
      <c r="J1817" t="str">
        <f t="shared" si="28"/>
        <v/>
      </c>
    </row>
    <row r="1818" spans="4:10" x14ac:dyDescent="0.3">
      <c r="D1818" s="17"/>
      <c r="E1818" s="17"/>
      <c r="J1818" t="str">
        <f t="shared" si="28"/>
        <v/>
      </c>
    </row>
    <row r="1819" spans="4:10" x14ac:dyDescent="0.3">
      <c r="D1819" s="17"/>
      <c r="E1819" s="17"/>
      <c r="J1819" t="str">
        <f t="shared" si="28"/>
        <v/>
      </c>
    </row>
    <row r="1820" spans="4:10" x14ac:dyDescent="0.3">
      <c r="D1820" s="17"/>
      <c r="E1820" s="17"/>
      <c r="J1820" t="str">
        <f t="shared" si="28"/>
        <v/>
      </c>
    </row>
    <row r="1821" spans="4:10" x14ac:dyDescent="0.3">
      <c r="D1821" s="17"/>
      <c r="E1821" s="17"/>
      <c r="J1821" t="str">
        <f t="shared" si="28"/>
        <v/>
      </c>
    </row>
    <row r="1822" spans="4:10" x14ac:dyDescent="0.3">
      <c r="D1822" s="17"/>
      <c r="E1822" s="17"/>
      <c r="J1822" t="str">
        <f t="shared" si="28"/>
        <v/>
      </c>
    </row>
    <row r="1823" spans="4:10" x14ac:dyDescent="0.3">
      <c r="D1823" s="17"/>
      <c r="E1823" s="17"/>
      <c r="J1823" t="str">
        <f t="shared" si="28"/>
        <v/>
      </c>
    </row>
    <row r="1824" spans="4:10" x14ac:dyDescent="0.3">
      <c r="D1824" s="17"/>
      <c r="E1824" s="17"/>
      <c r="J1824" t="str">
        <f t="shared" si="28"/>
        <v/>
      </c>
    </row>
    <row r="1825" spans="4:10" x14ac:dyDescent="0.3">
      <c r="D1825" s="17"/>
      <c r="E1825" s="17"/>
      <c r="J1825" t="str">
        <f t="shared" si="28"/>
        <v/>
      </c>
    </row>
    <row r="1826" spans="4:10" x14ac:dyDescent="0.3">
      <c r="D1826" s="17"/>
      <c r="E1826" s="17"/>
      <c r="J1826" t="str">
        <f t="shared" si="28"/>
        <v/>
      </c>
    </row>
    <row r="1827" spans="4:10" x14ac:dyDescent="0.3">
      <c r="D1827" s="17"/>
      <c r="E1827" s="17"/>
      <c r="J1827" t="str">
        <f t="shared" si="28"/>
        <v/>
      </c>
    </row>
    <row r="1828" spans="4:10" x14ac:dyDescent="0.3">
      <c r="D1828" s="17"/>
      <c r="E1828" s="17"/>
      <c r="J1828" t="str">
        <f t="shared" si="28"/>
        <v/>
      </c>
    </row>
    <row r="1829" spans="4:10" x14ac:dyDescent="0.3">
      <c r="D1829" s="17"/>
      <c r="E1829" s="17"/>
      <c r="J1829" t="str">
        <f t="shared" si="28"/>
        <v/>
      </c>
    </row>
    <row r="1830" spans="4:10" x14ac:dyDescent="0.3">
      <c r="D1830" s="17"/>
      <c r="E1830" s="17"/>
      <c r="J1830" t="str">
        <f t="shared" si="28"/>
        <v/>
      </c>
    </row>
    <row r="1831" spans="4:10" x14ac:dyDescent="0.3">
      <c r="D1831" s="17"/>
      <c r="E1831" s="17"/>
      <c r="J1831" t="str">
        <f t="shared" si="28"/>
        <v/>
      </c>
    </row>
    <row r="1832" spans="4:10" x14ac:dyDescent="0.3">
      <c r="D1832" s="17"/>
      <c r="E1832" s="17"/>
      <c r="J1832" t="str">
        <f t="shared" si="28"/>
        <v/>
      </c>
    </row>
    <row r="1833" spans="4:10" x14ac:dyDescent="0.3">
      <c r="D1833" s="17"/>
      <c r="E1833" s="17"/>
      <c r="J1833" t="str">
        <f t="shared" si="28"/>
        <v/>
      </c>
    </row>
    <row r="1834" spans="4:10" x14ac:dyDescent="0.3">
      <c r="D1834" s="17"/>
      <c r="E1834" s="17"/>
      <c r="J1834" t="str">
        <f t="shared" si="28"/>
        <v/>
      </c>
    </row>
    <row r="1835" spans="4:10" x14ac:dyDescent="0.3">
      <c r="D1835" s="17"/>
      <c r="E1835" s="17"/>
      <c r="J1835" t="str">
        <f t="shared" si="28"/>
        <v/>
      </c>
    </row>
    <row r="1836" spans="4:10" x14ac:dyDescent="0.3">
      <c r="D1836" s="17"/>
      <c r="E1836" s="17"/>
      <c r="J1836" t="str">
        <f t="shared" si="28"/>
        <v/>
      </c>
    </row>
    <row r="1837" spans="4:10" x14ac:dyDescent="0.3">
      <c r="D1837" s="17"/>
      <c r="E1837" s="17"/>
      <c r="J1837" t="str">
        <f t="shared" si="28"/>
        <v/>
      </c>
    </row>
    <row r="1838" spans="4:10" x14ac:dyDescent="0.3">
      <c r="D1838" s="17"/>
      <c r="E1838" s="17"/>
      <c r="J1838" t="str">
        <f t="shared" si="28"/>
        <v/>
      </c>
    </row>
    <row r="1839" spans="4:10" x14ac:dyDescent="0.3">
      <c r="D1839" s="17"/>
      <c r="E1839" s="17"/>
      <c r="J1839" t="str">
        <f t="shared" si="28"/>
        <v/>
      </c>
    </row>
    <row r="1840" spans="4:10" x14ac:dyDescent="0.3">
      <c r="D1840" s="17"/>
      <c r="E1840" s="17"/>
      <c r="G1840" s="18"/>
      <c r="J1840" t="str">
        <f t="shared" si="28"/>
        <v/>
      </c>
    </row>
    <row r="1841" spans="4:10" x14ac:dyDescent="0.3">
      <c r="D1841" s="17"/>
      <c r="E1841" s="17"/>
      <c r="J1841" t="str">
        <f t="shared" si="28"/>
        <v/>
      </c>
    </row>
    <row r="1842" spans="4:10" x14ac:dyDescent="0.3">
      <c r="D1842" s="17"/>
      <c r="E1842" s="17"/>
      <c r="G1842" s="18"/>
      <c r="J1842" t="str">
        <f t="shared" si="28"/>
        <v/>
      </c>
    </row>
    <row r="1843" spans="4:10" x14ac:dyDescent="0.3">
      <c r="D1843" s="17"/>
      <c r="E1843" s="17"/>
      <c r="J1843" t="str">
        <f t="shared" si="28"/>
        <v/>
      </c>
    </row>
    <row r="1844" spans="4:10" x14ac:dyDescent="0.3">
      <c r="D1844" s="17"/>
      <c r="E1844" s="17"/>
      <c r="J1844" t="str">
        <f t="shared" si="28"/>
        <v/>
      </c>
    </row>
    <row r="1845" spans="4:10" x14ac:dyDescent="0.3">
      <c r="D1845" s="17"/>
      <c r="E1845" s="17"/>
      <c r="G1845" s="18"/>
      <c r="J1845" t="str">
        <f t="shared" si="28"/>
        <v/>
      </c>
    </row>
    <row r="1846" spans="4:10" x14ac:dyDescent="0.3">
      <c r="D1846" s="17"/>
      <c r="E1846" s="17"/>
      <c r="J1846" t="str">
        <f t="shared" si="28"/>
        <v/>
      </c>
    </row>
    <row r="1847" spans="4:10" x14ac:dyDescent="0.3">
      <c r="D1847" s="17"/>
      <c r="E1847" s="17"/>
      <c r="J1847" t="str">
        <f t="shared" si="28"/>
        <v/>
      </c>
    </row>
    <row r="1848" spans="4:10" x14ac:dyDescent="0.3">
      <c r="D1848" s="17"/>
      <c r="E1848" s="17"/>
      <c r="G1848" s="18"/>
      <c r="J1848" t="str">
        <f t="shared" si="28"/>
        <v/>
      </c>
    </row>
    <row r="1849" spans="4:10" x14ac:dyDescent="0.3">
      <c r="D1849" s="17"/>
      <c r="E1849" s="17"/>
      <c r="J1849" t="str">
        <f t="shared" si="28"/>
        <v/>
      </c>
    </row>
    <row r="1850" spans="4:10" x14ac:dyDescent="0.3">
      <c r="D1850" s="17"/>
      <c r="E1850" s="17"/>
      <c r="J1850" t="str">
        <f t="shared" si="28"/>
        <v/>
      </c>
    </row>
    <row r="1851" spans="4:10" x14ac:dyDescent="0.3">
      <c r="D1851" s="17"/>
      <c r="E1851" s="17"/>
      <c r="J1851" t="str">
        <f t="shared" si="28"/>
        <v/>
      </c>
    </row>
    <row r="1852" spans="4:10" x14ac:dyDescent="0.3">
      <c r="D1852" s="17"/>
      <c r="E1852" s="17"/>
      <c r="J1852" t="str">
        <f t="shared" si="28"/>
        <v/>
      </c>
    </row>
    <row r="1853" spans="4:10" x14ac:dyDescent="0.3">
      <c r="D1853" s="17"/>
      <c r="E1853" s="17"/>
      <c r="J1853" t="str">
        <f t="shared" si="28"/>
        <v/>
      </c>
    </row>
    <row r="1854" spans="4:10" x14ac:dyDescent="0.3">
      <c r="D1854" s="17"/>
      <c r="E1854" s="17"/>
      <c r="J1854" t="str">
        <f t="shared" si="28"/>
        <v/>
      </c>
    </row>
    <row r="1855" spans="4:10" x14ac:dyDescent="0.3">
      <c r="D1855" s="17"/>
      <c r="E1855" s="17"/>
      <c r="J1855" t="str">
        <f t="shared" si="28"/>
        <v/>
      </c>
    </row>
    <row r="1856" spans="4:10" x14ac:dyDescent="0.3">
      <c r="D1856" s="17"/>
      <c r="E1856" s="17"/>
      <c r="J1856" t="str">
        <f t="shared" si="28"/>
        <v/>
      </c>
    </row>
    <row r="1857" spans="4:10" x14ac:dyDescent="0.3">
      <c r="D1857" s="17"/>
      <c r="E1857" s="17"/>
      <c r="J1857" t="str">
        <f t="shared" si="28"/>
        <v/>
      </c>
    </row>
    <row r="1858" spans="4:10" x14ac:dyDescent="0.3">
      <c r="D1858" s="17"/>
      <c r="E1858" s="17"/>
      <c r="J1858" t="str">
        <f t="shared" ref="J1858:J1921" si="29">TRIM(B1858)</f>
        <v/>
      </c>
    </row>
    <row r="1859" spans="4:10" x14ac:dyDescent="0.3">
      <c r="D1859" s="17"/>
      <c r="E1859" s="17"/>
      <c r="J1859" t="str">
        <f t="shared" si="29"/>
        <v/>
      </c>
    </row>
    <row r="1860" spans="4:10" x14ac:dyDescent="0.3">
      <c r="D1860" s="17"/>
      <c r="E1860" s="17"/>
      <c r="J1860" t="str">
        <f t="shared" si="29"/>
        <v/>
      </c>
    </row>
    <row r="1861" spans="4:10" x14ac:dyDescent="0.3">
      <c r="D1861" s="17"/>
      <c r="E1861" s="17"/>
      <c r="J1861" t="str">
        <f t="shared" si="29"/>
        <v/>
      </c>
    </row>
    <row r="1862" spans="4:10" x14ac:dyDescent="0.3">
      <c r="D1862" s="17"/>
      <c r="E1862" s="17"/>
      <c r="J1862" t="str">
        <f t="shared" si="29"/>
        <v/>
      </c>
    </row>
    <row r="1863" spans="4:10" x14ac:dyDescent="0.3">
      <c r="D1863" s="17"/>
      <c r="E1863" s="17"/>
      <c r="J1863" t="str">
        <f t="shared" si="29"/>
        <v/>
      </c>
    </row>
    <row r="1864" spans="4:10" x14ac:dyDescent="0.3">
      <c r="D1864" s="17"/>
      <c r="E1864" s="17"/>
      <c r="J1864" t="str">
        <f t="shared" si="29"/>
        <v/>
      </c>
    </row>
    <row r="1865" spans="4:10" x14ac:dyDescent="0.3">
      <c r="D1865" s="17"/>
      <c r="E1865" s="17"/>
      <c r="J1865" t="str">
        <f t="shared" si="29"/>
        <v/>
      </c>
    </row>
    <row r="1866" spans="4:10" x14ac:dyDescent="0.3">
      <c r="D1866" s="17"/>
      <c r="E1866" s="17"/>
      <c r="J1866" t="str">
        <f t="shared" si="29"/>
        <v/>
      </c>
    </row>
    <row r="1867" spans="4:10" x14ac:dyDescent="0.3">
      <c r="D1867" s="17"/>
      <c r="E1867" s="17"/>
      <c r="J1867" t="str">
        <f t="shared" si="29"/>
        <v/>
      </c>
    </row>
    <row r="1868" spans="4:10" x14ac:dyDescent="0.3">
      <c r="D1868" s="17"/>
      <c r="E1868" s="17"/>
      <c r="G1868" s="18"/>
      <c r="J1868" t="str">
        <f t="shared" si="29"/>
        <v/>
      </c>
    </row>
    <row r="1869" spans="4:10" x14ac:dyDescent="0.3">
      <c r="D1869" s="17"/>
      <c r="E1869" s="17"/>
      <c r="J1869" t="str">
        <f t="shared" si="29"/>
        <v/>
      </c>
    </row>
    <row r="1870" spans="4:10" x14ac:dyDescent="0.3">
      <c r="D1870" s="17"/>
      <c r="E1870" s="17"/>
      <c r="J1870" t="str">
        <f t="shared" si="29"/>
        <v/>
      </c>
    </row>
    <row r="1871" spans="4:10" x14ac:dyDescent="0.3">
      <c r="D1871" s="17"/>
      <c r="E1871" s="17"/>
      <c r="J1871" t="str">
        <f t="shared" si="29"/>
        <v/>
      </c>
    </row>
    <row r="1872" spans="4:10" x14ac:dyDescent="0.3">
      <c r="D1872" s="17"/>
      <c r="E1872" s="17"/>
      <c r="J1872" t="str">
        <f t="shared" si="29"/>
        <v/>
      </c>
    </row>
    <row r="1873" spans="4:10" x14ac:dyDescent="0.3">
      <c r="D1873" s="17"/>
      <c r="E1873" s="17"/>
      <c r="J1873" t="str">
        <f t="shared" si="29"/>
        <v/>
      </c>
    </row>
    <row r="1874" spans="4:10" x14ac:dyDescent="0.3">
      <c r="D1874" s="17"/>
      <c r="E1874" s="17"/>
      <c r="J1874" t="str">
        <f t="shared" si="29"/>
        <v/>
      </c>
    </row>
    <row r="1875" spans="4:10" x14ac:dyDescent="0.3">
      <c r="D1875" s="17"/>
      <c r="E1875" s="17"/>
      <c r="J1875" t="str">
        <f t="shared" si="29"/>
        <v/>
      </c>
    </row>
    <row r="1876" spans="4:10" x14ac:dyDescent="0.3">
      <c r="D1876" s="17"/>
      <c r="E1876" s="17"/>
      <c r="J1876" t="str">
        <f t="shared" si="29"/>
        <v/>
      </c>
    </row>
    <row r="1877" spans="4:10" x14ac:dyDescent="0.3">
      <c r="D1877" s="17"/>
      <c r="E1877" s="17"/>
      <c r="J1877" t="str">
        <f t="shared" si="29"/>
        <v/>
      </c>
    </row>
    <row r="1878" spans="4:10" x14ac:dyDescent="0.3">
      <c r="D1878" s="17"/>
      <c r="E1878" s="17"/>
      <c r="J1878" t="str">
        <f t="shared" si="29"/>
        <v/>
      </c>
    </row>
    <row r="1879" spans="4:10" x14ac:dyDescent="0.3">
      <c r="D1879" s="17"/>
      <c r="E1879" s="17"/>
      <c r="J1879" t="str">
        <f t="shared" si="29"/>
        <v/>
      </c>
    </row>
    <row r="1880" spans="4:10" x14ac:dyDescent="0.3">
      <c r="D1880" s="17"/>
      <c r="E1880" s="17"/>
      <c r="J1880" t="str">
        <f t="shared" si="29"/>
        <v/>
      </c>
    </row>
    <row r="1881" spans="4:10" x14ac:dyDescent="0.3">
      <c r="D1881" s="17"/>
      <c r="E1881" s="17"/>
      <c r="J1881" t="str">
        <f t="shared" si="29"/>
        <v/>
      </c>
    </row>
    <row r="1882" spans="4:10" x14ac:dyDescent="0.3">
      <c r="D1882" s="17"/>
      <c r="E1882" s="17"/>
      <c r="J1882" t="str">
        <f t="shared" si="29"/>
        <v/>
      </c>
    </row>
    <row r="1883" spans="4:10" x14ac:dyDescent="0.3">
      <c r="D1883" s="17"/>
      <c r="E1883" s="17"/>
      <c r="J1883" t="str">
        <f t="shared" si="29"/>
        <v/>
      </c>
    </row>
    <row r="1884" spans="4:10" x14ac:dyDescent="0.3">
      <c r="D1884" s="17"/>
      <c r="E1884" s="17"/>
      <c r="G1884" s="18"/>
      <c r="J1884" t="str">
        <f t="shared" si="29"/>
        <v/>
      </c>
    </row>
    <row r="1885" spans="4:10" x14ac:dyDescent="0.3">
      <c r="D1885" s="17"/>
      <c r="E1885" s="17"/>
      <c r="J1885" t="str">
        <f t="shared" si="29"/>
        <v/>
      </c>
    </row>
    <row r="1886" spans="4:10" x14ac:dyDescent="0.3">
      <c r="D1886" s="17"/>
      <c r="E1886" s="17"/>
      <c r="J1886" t="str">
        <f t="shared" si="29"/>
        <v/>
      </c>
    </row>
    <row r="1887" spans="4:10" x14ac:dyDescent="0.3">
      <c r="D1887" s="17"/>
      <c r="E1887" s="17"/>
      <c r="J1887" t="str">
        <f t="shared" si="29"/>
        <v/>
      </c>
    </row>
    <row r="1888" spans="4:10" x14ac:dyDescent="0.3">
      <c r="D1888" s="17"/>
      <c r="E1888" s="17"/>
      <c r="J1888" t="str">
        <f t="shared" si="29"/>
        <v/>
      </c>
    </row>
    <row r="1889" spans="4:10" x14ac:dyDescent="0.3">
      <c r="D1889" s="17"/>
      <c r="E1889" s="17"/>
      <c r="J1889" t="str">
        <f t="shared" si="29"/>
        <v/>
      </c>
    </row>
    <row r="1890" spans="4:10" x14ac:dyDescent="0.3">
      <c r="D1890" s="17"/>
      <c r="E1890" s="17"/>
      <c r="J1890" t="str">
        <f t="shared" si="29"/>
        <v/>
      </c>
    </row>
    <row r="1891" spans="4:10" x14ac:dyDescent="0.3">
      <c r="D1891" s="17"/>
      <c r="E1891" s="17"/>
      <c r="J1891" t="str">
        <f t="shared" si="29"/>
        <v/>
      </c>
    </row>
    <row r="1892" spans="4:10" x14ac:dyDescent="0.3">
      <c r="D1892" s="17"/>
      <c r="E1892" s="17"/>
      <c r="G1892" s="18"/>
      <c r="J1892" t="str">
        <f t="shared" si="29"/>
        <v/>
      </c>
    </row>
    <row r="1893" spans="4:10" x14ac:dyDescent="0.3">
      <c r="D1893" s="17"/>
      <c r="E1893" s="17"/>
      <c r="J1893" t="str">
        <f t="shared" si="29"/>
        <v/>
      </c>
    </row>
    <row r="1894" spans="4:10" x14ac:dyDescent="0.3">
      <c r="D1894" s="17"/>
      <c r="E1894" s="17"/>
      <c r="J1894" t="str">
        <f t="shared" si="29"/>
        <v/>
      </c>
    </row>
    <row r="1895" spans="4:10" x14ac:dyDescent="0.3">
      <c r="D1895" s="17"/>
      <c r="E1895" s="17"/>
      <c r="G1895" s="18"/>
      <c r="J1895" t="str">
        <f t="shared" si="29"/>
        <v/>
      </c>
    </row>
    <row r="1896" spans="4:10" x14ac:dyDescent="0.3">
      <c r="D1896" s="17"/>
      <c r="E1896" s="17"/>
      <c r="G1896" s="18"/>
      <c r="J1896" t="str">
        <f t="shared" si="29"/>
        <v/>
      </c>
    </row>
    <row r="1897" spans="4:10" x14ac:dyDescent="0.3">
      <c r="D1897" s="17"/>
      <c r="E1897" s="17"/>
      <c r="J1897" t="str">
        <f t="shared" si="29"/>
        <v/>
      </c>
    </row>
    <row r="1898" spans="4:10" x14ac:dyDescent="0.3">
      <c r="D1898" s="17"/>
      <c r="E1898" s="17"/>
      <c r="J1898" t="str">
        <f t="shared" si="29"/>
        <v/>
      </c>
    </row>
    <row r="1899" spans="4:10" x14ac:dyDescent="0.3">
      <c r="D1899" s="17"/>
      <c r="E1899" s="17"/>
      <c r="J1899" t="str">
        <f t="shared" si="29"/>
        <v/>
      </c>
    </row>
    <row r="1900" spans="4:10" x14ac:dyDescent="0.3">
      <c r="D1900" s="17"/>
      <c r="E1900" s="17"/>
      <c r="J1900" t="str">
        <f t="shared" si="29"/>
        <v/>
      </c>
    </row>
    <row r="1901" spans="4:10" x14ac:dyDescent="0.3">
      <c r="D1901" s="17"/>
      <c r="E1901" s="17"/>
      <c r="J1901" t="str">
        <f t="shared" si="29"/>
        <v/>
      </c>
    </row>
    <row r="1902" spans="4:10" x14ac:dyDescent="0.3">
      <c r="D1902" s="17"/>
      <c r="E1902" s="17"/>
      <c r="J1902" t="str">
        <f t="shared" si="29"/>
        <v/>
      </c>
    </row>
    <row r="1903" spans="4:10" x14ac:dyDescent="0.3">
      <c r="D1903" s="17"/>
      <c r="E1903" s="17"/>
      <c r="J1903" t="str">
        <f t="shared" si="29"/>
        <v/>
      </c>
    </row>
    <row r="1904" spans="4:10" x14ac:dyDescent="0.3">
      <c r="D1904" s="17"/>
      <c r="E1904" s="17"/>
      <c r="J1904" t="str">
        <f t="shared" si="29"/>
        <v/>
      </c>
    </row>
    <row r="1905" spans="4:10" x14ac:dyDescent="0.3">
      <c r="D1905" s="17"/>
      <c r="E1905" s="17"/>
      <c r="J1905" t="str">
        <f t="shared" si="29"/>
        <v/>
      </c>
    </row>
    <row r="1906" spans="4:10" x14ac:dyDescent="0.3">
      <c r="D1906" s="17"/>
      <c r="E1906" s="17"/>
      <c r="J1906" t="str">
        <f t="shared" si="29"/>
        <v/>
      </c>
    </row>
    <row r="1907" spans="4:10" x14ac:dyDescent="0.3">
      <c r="D1907" s="17"/>
      <c r="E1907" s="17"/>
      <c r="J1907" t="str">
        <f t="shared" si="29"/>
        <v/>
      </c>
    </row>
    <row r="1908" spans="4:10" x14ac:dyDescent="0.3">
      <c r="D1908" s="17"/>
      <c r="E1908" s="17"/>
      <c r="J1908" t="str">
        <f t="shared" si="29"/>
        <v/>
      </c>
    </row>
    <row r="1909" spans="4:10" x14ac:dyDescent="0.3">
      <c r="D1909" s="17"/>
      <c r="E1909" s="17"/>
      <c r="J1909" t="str">
        <f t="shared" si="29"/>
        <v/>
      </c>
    </row>
    <row r="1910" spans="4:10" x14ac:dyDescent="0.3">
      <c r="D1910" s="17"/>
      <c r="E1910" s="17"/>
      <c r="J1910" t="str">
        <f t="shared" si="29"/>
        <v/>
      </c>
    </row>
    <row r="1911" spans="4:10" x14ac:dyDescent="0.3">
      <c r="D1911" s="17"/>
      <c r="E1911" s="17"/>
      <c r="J1911" t="str">
        <f t="shared" si="29"/>
        <v/>
      </c>
    </row>
    <row r="1912" spans="4:10" x14ac:dyDescent="0.3">
      <c r="D1912" s="17"/>
      <c r="E1912" s="17"/>
      <c r="J1912" t="str">
        <f t="shared" si="29"/>
        <v/>
      </c>
    </row>
    <row r="1913" spans="4:10" x14ac:dyDescent="0.3">
      <c r="D1913" s="17"/>
      <c r="E1913" s="17"/>
      <c r="J1913" t="str">
        <f t="shared" si="29"/>
        <v/>
      </c>
    </row>
    <row r="1914" spans="4:10" x14ac:dyDescent="0.3">
      <c r="D1914" s="17"/>
      <c r="E1914" s="17"/>
      <c r="J1914" t="str">
        <f t="shared" si="29"/>
        <v/>
      </c>
    </row>
    <row r="1915" spans="4:10" x14ac:dyDescent="0.3">
      <c r="D1915" s="17"/>
      <c r="E1915" s="17"/>
      <c r="J1915" t="str">
        <f t="shared" si="29"/>
        <v/>
      </c>
    </row>
    <row r="1916" spans="4:10" x14ac:dyDescent="0.3">
      <c r="D1916" s="17"/>
      <c r="E1916" s="17"/>
      <c r="G1916" s="18"/>
      <c r="J1916" t="str">
        <f t="shared" si="29"/>
        <v/>
      </c>
    </row>
    <row r="1917" spans="4:10" x14ac:dyDescent="0.3">
      <c r="D1917" s="17"/>
      <c r="E1917" s="17"/>
      <c r="J1917" t="str">
        <f t="shared" si="29"/>
        <v/>
      </c>
    </row>
    <row r="1918" spans="4:10" x14ac:dyDescent="0.3">
      <c r="D1918" s="17"/>
      <c r="E1918" s="17"/>
      <c r="J1918" t="str">
        <f t="shared" si="29"/>
        <v/>
      </c>
    </row>
    <row r="1919" spans="4:10" x14ac:dyDescent="0.3">
      <c r="D1919" s="17"/>
      <c r="E1919" s="17"/>
      <c r="G1919" s="18"/>
      <c r="J1919" t="str">
        <f t="shared" si="29"/>
        <v/>
      </c>
    </row>
    <row r="1920" spans="4:10" x14ac:dyDescent="0.3">
      <c r="D1920" s="17"/>
      <c r="E1920" s="17"/>
      <c r="J1920" t="str">
        <f t="shared" si="29"/>
        <v/>
      </c>
    </row>
    <row r="1921" spans="4:10" x14ac:dyDescent="0.3">
      <c r="D1921" s="17"/>
      <c r="E1921" s="17"/>
      <c r="J1921" t="str">
        <f t="shared" si="29"/>
        <v/>
      </c>
    </row>
    <row r="1922" spans="4:10" x14ac:dyDescent="0.3">
      <c r="D1922" s="17"/>
      <c r="E1922" s="17"/>
      <c r="J1922" t="str">
        <f t="shared" ref="J1922:J1985" si="30">TRIM(B1922)</f>
        <v/>
      </c>
    </row>
    <row r="1923" spans="4:10" x14ac:dyDescent="0.3">
      <c r="D1923" s="17"/>
      <c r="E1923" s="17"/>
      <c r="J1923" t="str">
        <f t="shared" si="30"/>
        <v/>
      </c>
    </row>
    <row r="1924" spans="4:10" x14ac:dyDescent="0.3">
      <c r="D1924" s="17"/>
      <c r="E1924" s="17"/>
      <c r="G1924" s="18"/>
      <c r="J1924" t="str">
        <f t="shared" si="30"/>
        <v/>
      </c>
    </row>
    <row r="1925" spans="4:10" x14ac:dyDescent="0.3">
      <c r="D1925" s="17"/>
      <c r="E1925" s="17"/>
      <c r="J1925" t="str">
        <f t="shared" si="30"/>
        <v/>
      </c>
    </row>
    <row r="1926" spans="4:10" x14ac:dyDescent="0.3">
      <c r="D1926" s="17"/>
      <c r="E1926" s="17"/>
      <c r="G1926" s="18"/>
      <c r="J1926" t="str">
        <f t="shared" si="30"/>
        <v/>
      </c>
    </row>
    <row r="1927" spans="4:10" x14ac:dyDescent="0.3">
      <c r="D1927" s="17"/>
      <c r="E1927" s="17"/>
      <c r="J1927" t="str">
        <f t="shared" si="30"/>
        <v/>
      </c>
    </row>
    <row r="1928" spans="4:10" x14ac:dyDescent="0.3">
      <c r="D1928" s="17"/>
      <c r="E1928" s="17"/>
      <c r="J1928" t="str">
        <f t="shared" si="30"/>
        <v/>
      </c>
    </row>
    <row r="1929" spans="4:10" x14ac:dyDescent="0.3">
      <c r="D1929" s="17"/>
      <c r="E1929" s="17"/>
      <c r="G1929" s="18"/>
      <c r="J1929" t="str">
        <f t="shared" si="30"/>
        <v/>
      </c>
    </row>
    <row r="1930" spans="4:10" x14ac:dyDescent="0.3">
      <c r="D1930" s="17"/>
      <c r="E1930" s="17"/>
      <c r="J1930" t="str">
        <f t="shared" si="30"/>
        <v/>
      </c>
    </row>
    <row r="1931" spans="4:10" x14ac:dyDescent="0.3">
      <c r="D1931" s="17"/>
      <c r="E1931" s="17"/>
      <c r="J1931" t="str">
        <f t="shared" si="30"/>
        <v/>
      </c>
    </row>
    <row r="1932" spans="4:10" x14ac:dyDescent="0.3">
      <c r="D1932" s="17"/>
      <c r="E1932" s="17"/>
      <c r="J1932" t="str">
        <f t="shared" si="30"/>
        <v/>
      </c>
    </row>
    <row r="1933" spans="4:10" x14ac:dyDescent="0.3">
      <c r="D1933" s="17"/>
      <c r="E1933" s="17"/>
      <c r="J1933" t="str">
        <f t="shared" si="30"/>
        <v/>
      </c>
    </row>
    <row r="1934" spans="4:10" x14ac:dyDescent="0.3">
      <c r="D1934" s="17"/>
      <c r="E1934" s="17"/>
      <c r="J1934" t="str">
        <f t="shared" si="30"/>
        <v/>
      </c>
    </row>
    <row r="1935" spans="4:10" x14ac:dyDescent="0.3">
      <c r="D1935" s="17"/>
      <c r="E1935" s="17"/>
      <c r="J1935" t="str">
        <f t="shared" si="30"/>
        <v/>
      </c>
    </row>
    <row r="1936" spans="4:10" x14ac:dyDescent="0.3">
      <c r="D1936" s="17"/>
      <c r="E1936" s="17"/>
      <c r="J1936" t="str">
        <f t="shared" si="30"/>
        <v/>
      </c>
    </row>
    <row r="1937" spans="4:10" x14ac:dyDescent="0.3">
      <c r="D1937" s="17"/>
      <c r="E1937" s="17"/>
      <c r="J1937" t="str">
        <f t="shared" si="30"/>
        <v/>
      </c>
    </row>
    <row r="1938" spans="4:10" x14ac:dyDescent="0.3">
      <c r="D1938" s="17"/>
      <c r="E1938" s="17"/>
      <c r="J1938" t="str">
        <f t="shared" si="30"/>
        <v/>
      </c>
    </row>
    <row r="1939" spans="4:10" x14ac:dyDescent="0.3">
      <c r="D1939" s="17"/>
      <c r="E1939" s="17"/>
      <c r="J1939" t="str">
        <f t="shared" si="30"/>
        <v/>
      </c>
    </row>
    <row r="1940" spans="4:10" x14ac:dyDescent="0.3">
      <c r="D1940" s="17"/>
      <c r="E1940" s="17"/>
      <c r="G1940" s="18"/>
      <c r="J1940" t="str">
        <f t="shared" si="30"/>
        <v/>
      </c>
    </row>
    <row r="1941" spans="4:10" x14ac:dyDescent="0.3">
      <c r="D1941" s="17"/>
      <c r="E1941" s="17"/>
      <c r="J1941" t="str">
        <f t="shared" si="30"/>
        <v/>
      </c>
    </row>
    <row r="1942" spans="4:10" x14ac:dyDescent="0.3">
      <c r="D1942" s="17"/>
      <c r="E1942" s="17"/>
      <c r="J1942" t="str">
        <f t="shared" si="30"/>
        <v/>
      </c>
    </row>
    <row r="1943" spans="4:10" x14ac:dyDescent="0.3">
      <c r="D1943" s="17"/>
      <c r="E1943" s="17"/>
      <c r="J1943" t="str">
        <f t="shared" si="30"/>
        <v/>
      </c>
    </row>
    <row r="1944" spans="4:10" x14ac:dyDescent="0.3">
      <c r="D1944" s="17"/>
      <c r="E1944" s="17"/>
      <c r="J1944" t="str">
        <f t="shared" si="30"/>
        <v/>
      </c>
    </row>
    <row r="1945" spans="4:10" x14ac:dyDescent="0.3">
      <c r="D1945" s="17"/>
      <c r="E1945" s="17"/>
      <c r="J1945" t="str">
        <f t="shared" si="30"/>
        <v/>
      </c>
    </row>
    <row r="1946" spans="4:10" x14ac:dyDescent="0.3">
      <c r="D1946" s="17"/>
      <c r="E1946" s="17"/>
      <c r="J1946" t="str">
        <f t="shared" si="30"/>
        <v/>
      </c>
    </row>
    <row r="1947" spans="4:10" x14ac:dyDescent="0.3">
      <c r="D1947" s="17"/>
      <c r="E1947" s="17"/>
      <c r="J1947" t="str">
        <f t="shared" si="30"/>
        <v/>
      </c>
    </row>
    <row r="1948" spans="4:10" x14ac:dyDescent="0.3">
      <c r="D1948" s="17"/>
      <c r="E1948" s="17"/>
      <c r="J1948" t="str">
        <f t="shared" si="30"/>
        <v/>
      </c>
    </row>
    <row r="1949" spans="4:10" x14ac:dyDescent="0.3">
      <c r="D1949" s="17"/>
      <c r="E1949" s="17"/>
      <c r="J1949" t="str">
        <f t="shared" si="30"/>
        <v/>
      </c>
    </row>
    <row r="1950" spans="4:10" x14ac:dyDescent="0.3">
      <c r="D1950" s="17"/>
      <c r="E1950" s="17"/>
      <c r="J1950" t="str">
        <f t="shared" si="30"/>
        <v/>
      </c>
    </row>
    <row r="1951" spans="4:10" x14ac:dyDescent="0.3">
      <c r="D1951" s="17"/>
      <c r="E1951" s="17"/>
      <c r="J1951" t="str">
        <f t="shared" si="30"/>
        <v/>
      </c>
    </row>
    <row r="1952" spans="4:10" x14ac:dyDescent="0.3">
      <c r="D1952" s="17"/>
      <c r="E1952" s="17"/>
      <c r="G1952" s="18"/>
      <c r="J1952" t="str">
        <f t="shared" si="30"/>
        <v/>
      </c>
    </row>
    <row r="1953" spans="4:10" x14ac:dyDescent="0.3">
      <c r="D1953" s="17"/>
      <c r="E1953" s="17"/>
      <c r="J1953" t="str">
        <f t="shared" si="30"/>
        <v/>
      </c>
    </row>
    <row r="1954" spans="4:10" x14ac:dyDescent="0.3">
      <c r="D1954" s="17"/>
      <c r="E1954" s="17"/>
      <c r="J1954" t="str">
        <f t="shared" si="30"/>
        <v/>
      </c>
    </row>
    <row r="1955" spans="4:10" x14ac:dyDescent="0.3">
      <c r="D1955" s="17"/>
      <c r="E1955" s="17"/>
      <c r="J1955" t="str">
        <f t="shared" si="30"/>
        <v/>
      </c>
    </row>
    <row r="1956" spans="4:10" x14ac:dyDescent="0.3">
      <c r="D1956" s="17"/>
      <c r="E1956" s="17"/>
      <c r="J1956" t="str">
        <f t="shared" si="30"/>
        <v/>
      </c>
    </row>
    <row r="1957" spans="4:10" x14ac:dyDescent="0.3">
      <c r="D1957" s="17"/>
      <c r="E1957" s="17"/>
      <c r="J1957" t="str">
        <f t="shared" si="30"/>
        <v/>
      </c>
    </row>
    <row r="1958" spans="4:10" x14ac:dyDescent="0.3">
      <c r="D1958" s="17"/>
      <c r="E1958" s="17"/>
      <c r="J1958" t="str">
        <f t="shared" si="30"/>
        <v/>
      </c>
    </row>
    <row r="1959" spans="4:10" x14ac:dyDescent="0.3">
      <c r="D1959" s="17"/>
      <c r="E1959" s="17"/>
      <c r="J1959" t="str">
        <f t="shared" si="30"/>
        <v/>
      </c>
    </row>
    <row r="1960" spans="4:10" x14ac:dyDescent="0.3">
      <c r="D1960" s="17"/>
      <c r="E1960" s="17"/>
      <c r="J1960" t="str">
        <f t="shared" si="30"/>
        <v/>
      </c>
    </row>
    <row r="1961" spans="4:10" x14ac:dyDescent="0.3">
      <c r="D1961" s="17"/>
      <c r="E1961" s="17"/>
      <c r="J1961" t="str">
        <f t="shared" si="30"/>
        <v/>
      </c>
    </row>
    <row r="1962" spans="4:10" x14ac:dyDescent="0.3">
      <c r="D1962" s="17"/>
      <c r="E1962" s="17"/>
      <c r="J1962" t="str">
        <f t="shared" si="30"/>
        <v/>
      </c>
    </row>
    <row r="1963" spans="4:10" x14ac:dyDescent="0.3">
      <c r="D1963" s="17"/>
      <c r="E1963" s="17"/>
      <c r="J1963" t="str">
        <f t="shared" si="30"/>
        <v/>
      </c>
    </row>
    <row r="1964" spans="4:10" x14ac:dyDescent="0.3">
      <c r="D1964" s="17"/>
      <c r="E1964" s="17"/>
      <c r="J1964" t="str">
        <f t="shared" si="30"/>
        <v/>
      </c>
    </row>
    <row r="1965" spans="4:10" x14ac:dyDescent="0.3">
      <c r="D1965" s="17"/>
      <c r="E1965" s="17"/>
      <c r="J1965" t="str">
        <f t="shared" si="30"/>
        <v/>
      </c>
    </row>
    <row r="1966" spans="4:10" x14ac:dyDescent="0.3">
      <c r="D1966" s="17"/>
      <c r="E1966" s="17"/>
      <c r="J1966" t="str">
        <f t="shared" si="30"/>
        <v/>
      </c>
    </row>
    <row r="1967" spans="4:10" x14ac:dyDescent="0.3">
      <c r="D1967" s="17"/>
      <c r="E1967" s="17"/>
      <c r="J1967" t="str">
        <f t="shared" si="30"/>
        <v/>
      </c>
    </row>
    <row r="1968" spans="4:10" x14ac:dyDescent="0.3">
      <c r="D1968" s="17"/>
      <c r="E1968" s="17"/>
      <c r="J1968" t="str">
        <f t="shared" si="30"/>
        <v/>
      </c>
    </row>
    <row r="1969" spans="2:10" x14ac:dyDescent="0.3">
      <c r="D1969" s="17"/>
      <c r="E1969" s="17"/>
      <c r="G1969" s="18"/>
      <c r="J1969" t="str">
        <f t="shared" si="30"/>
        <v/>
      </c>
    </row>
    <row r="1970" spans="2:10" x14ac:dyDescent="0.3">
      <c r="B1970" s="18"/>
      <c r="C1970" s="18"/>
      <c r="D1970" s="17"/>
      <c r="E1970" s="17"/>
      <c r="J1970" t="str">
        <f t="shared" si="30"/>
        <v/>
      </c>
    </row>
    <row r="1971" spans="2:10" x14ac:dyDescent="0.3">
      <c r="B1971" s="18"/>
      <c r="C1971" s="18"/>
      <c r="D1971" s="17"/>
      <c r="E1971" s="17"/>
      <c r="J1971" t="str">
        <f t="shared" si="30"/>
        <v/>
      </c>
    </row>
    <row r="1972" spans="2:10" x14ac:dyDescent="0.3">
      <c r="D1972" s="17"/>
      <c r="E1972" s="17"/>
      <c r="J1972" t="str">
        <f t="shared" si="30"/>
        <v/>
      </c>
    </row>
    <row r="1973" spans="2:10" x14ac:dyDescent="0.3">
      <c r="B1973" s="18"/>
      <c r="C1973" s="18"/>
      <c r="D1973" s="17"/>
      <c r="E1973" s="17"/>
      <c r="J1973" t="str">
        <f t="shared" si="30"/>
        <v/>
      </c>
    </row>
    <row r="1974" spans="2:10" x14ac:dyDescent="0.3">
      <c r="D1974" s="17"/>
      <c r="E1974" s="17"/>
      <c r="J1974" t="str">
        <f t="shared" si="30"/>
        <v/>
      </c>
    </row>
    <row r="1975" spans="2:10" x14ac:dyDescent="0.3">
      <c r="D1975" s="17"/>
      <c r="E1975" s="17"/>
      <c r="J1975" t="str">
        <f t="shared" si="30"/>
        <v/>
      </c>
    </row>
    <row r="1976" spans="2:10" x14ac:dyDescent="0.3">
      <c r="D1976" s="17"/>
      <c r="E1976" s="17"/>
      <c r="J1976" t="str">
        <f t="shared" si="30"/>
        <v/>
      </c>
    </row>
    <row r="1977" spans="2:10" x14ac:dyDescent="0.3">
      <c r="D1977" s="17"/>
      <c r="E1977" s="17"/>
      <c r="J1977" t="str">
        <f t="shared" si="30"/>
        <v/>
      </c>
    </row>
    <row r="1978" spans="2:10" x14ac:dyDescent="0.3">
      <c r="D1978" s="17"/>
      <c r="E1978" s="17"/>
      <c r="J1978" t="str">
        <f t="shared" si="30"/>
        <v/>
      </c>
    </row>
    <row r="1979" spans="2:10" x14ac:dyDescent="0.3">
      <c r="D1979" s="17"/>
      <c r="E1979" s="17"/>
      <c r="J1979" t="str">
        <f t="shared" si="30"/>
        <v/>
      </c>
    </row>
    <row r="1980" spans="2:10" x14ac:dyDescent="0.3">
      <c r="D1980" s="17"/>
      <c r="E1980" s="17"/>
      <c r="J1980" t="str">
        <f t="shared" si="30"/>
        <v/>
      </c>
    </row>
    <row r="1981" spans="2:10" x14ac:dyDescent="0.3">
      <c r="D1981" s="17"/>
      <c r="E1981" s="17"/>
      <c r="J1981" t="str">
        <f t="shared" si="30"/>
        <v/>
      </c>
    </row>
    <row r="1982" spans="2:10" x14ac:dyDescent="0.3">
      <c r="D1982" s="17"/>
      <c r="E1982" s="17"/>
      <c r="J1982" t="str">
        <f t="shared" si="30"/>
        <v/>
      </c>
    </row>
    <row r="1983" spans="2:10" x14ac:dyDescent="0.3">
      <c r="D1983" s="17"/>
      <c r="E1983" s="17"/>
      <c r="J1983" t="str">
        <f t="shared" si="30"/>
        <v/>
      </c>
    </row>
    <row r="1984" spans="2:10" x14ac:dyDescent="0.3">
      <c r="D1984" s="17"/>
      <c r="E1984" s="17"/>
      <c r="J1984" t="str">
        <f t="shared" si="30"/>
        <v/>
      </c>
    </row>
    <row r="1985" spans="4:10" x14ac:dyDescent="0.3">
      <c r="D1985" s="17"/>
      <c r="E1985" s="17"/>
      <c r="J1985" t="str">
        <f t="shared" si="30"/>
        <v/>
      </c>
    </row>
    <row r="1986" spans="4:10" x14ac:dyDescent="0.3">
      <c r="D1986" s="17"/>
      <c r="E1986" s="17"/>
      <c r="J1986" t="str">
        <f t="shared" ref="J1986:J2049" si="31">TRIM(B1986)</f>
        <v/>
      </c>
    </row>
    <row r="1987" spans="4:10" x14ac:dyDescent="0.3">
      <c r="D1987" s="17"/>
      <c r="E1987" s="17"/>
      <c r="J1987" t="str">
        <f t="shared" si="31"/>
        <v/>
      </c>
    </row>
    <row r="1988" spans="4:10" x14ac:dyDescent="0.3">
      <c r="D1988" s="17"/>
      <c r="E1988" s="17"/>
      <c r="J1988" t="str">
        <f t="shared" si="31"/>
        <v/>
      </c>
    </row>
    <row r="1989" spans="4:10" x14ac:dyDescent="0.3">
      <c r="D1989" s="17"/>
      <c r="E1989" s="17"/>
      <c r="J1989" t="str">
        <f t="shared" si="31"/>
        <v/>
      </c>
    </row>
    <row r="1990" spans="4:10" x14ac:dyDescent="0.3">
      <c r="D1990" s="17"/>
      <c r="E1990" s="17"/>
      <c r="J1990" t="str">
        <f t="shared" si="31"/>
        <v/>
      </c>
    </row>
    <row r="1991" spans="4:10" x14ac:dyDescent="0.3">
      <c r="D1991" s="17"/>
      <c r="E1991" s="17"/>
      <c r="J1991" t="str">
        <f t="shared" si="31"/>
        <v/>
      </c>
    </row>
    <row r="1992" spans="4:10" x14ac:dyDescent="0.3">
      <c r="D1992" s="17"/>
      <c r="E1992" s="17"/>
      <c r="J1992" t="str">
        <f t="shared" si="31"/>
        <v/>
      </c>
    </row>
    <row r="1993" spans="4:10" x14ac:dyDescent="0.3">
      <c r="D1993" s="17"/>
      <c r="E1993" s="17"/>
      <c r="J1993" t="str">
        <f t="shared" si="31"/>
        <v/>
      </c>
    </row>
    <row r="1994" spans="4:10" x14ac:dyDescent="0.3">
      <c r="D1994" s="17"/>
      <c r="E1994" s="17"/>
      <c r="J1994" t="str">
        <f t="shared" si="31"/>
        <v/>
      </c>
    </row>
    <row r="1995" spans="4:10" x14ac:dyDescent="0.3">
      <c r="D1995" s="17"/>
      <c r="E1995" s="17"/>
      <c r="G1995" s="18"/>
      <c r="J1995" t="str">
        <f t="shared" si="31"/>
        <v/>
      </c>
    </row>
    <row r="1996" spans="4:10" x14ac:dyDescent="0.3">
      <c r="D1996" s="17"/>
      <c r="E1996" s="17"/>
      <c r="G1996" s="18"/>
      <c r="J1996" t="str">
        <f t="shared" si="31"/>
        <v/>
      </c>
    </row>
    <row r="1997" spans="4:10" x14ac:dyDescent="0.3">
      <c r="D1997" s="17"/>
      <c r="E1997" s="17"/>
      <c r="J1997" t="str">
        <f t="shared" si="31"/>
        <v/>
      </c>
    </row>
    <row r="1998" spans="4:10" x14ac:dyDescent="0.3">
      <c r="D1998" s="17"/>
      <c r="E1998" s="17"/>
      <c r="J1998" t="str">
        <f t="shared" si="31"/>
        <v/>
      </c>
    </row>
    <row r="1999" spans="4:10" x14ac:dyDescent="0.3">
      <c r="D1999" s="17"/>
      <c r="E1999" s="17"/>
      <c r="J1999" t="str">
        <f t="shared" si="31"/>
        <v/>
      </c>
    </row>
    <row r="2000" spans="4:10" x14ac:dyDescent="0.3">
      <c r="D2000" s="17"/>
      <c r="E2000" s="17"/>
      <c r="J2000" t="str">
        <f t="shared" si="31"/>
        <v/>
      </c>
    </row>
    <row r="2001" spans="4:10" x14ac:dyDescent="0.3">
      <c r="D2001" s="17"/>
      <c r="E2001" s="17"/>
      <c r="J2001" t="str">
        <f t="shared" si="31"/>
        <v/>
      </c>
    </row>
    <row r="2002" spans="4:10" x14ac:dyDescent="0.3">
      <c r="D2002" s="17"/>
      <c r="E2002" s="17"/>
      <c r="J2002" t="str">
        <f t="shared" si="31"/>
        <v/>
      </c>
    </row>
    <row r="2003" spans="4:10" x14ac:dyDescent="0.3">
      <c r="D2003" s="17"/>
      <c r="E2003" s="17"/>
      <c r="J2003" t="str">
        <f t="shared" si="31"/>
        <v/>
      </c>
    </row>
    <row r="2004" spans="4:10" x14ac:dyDescent="0.3">
      <c r="D2004" s="17"/>
      <c r="E2004" s="17"/>
      <c r="G2004" s="18"/>
      <c r="J2004" t="str">
        <f t="shared" si="31"/>
        <v/>
      </c>
    </row>
    <row r="2005" spans="4:10" x14ac:dyDescent="0.3">
      <c r="D2005" s="17"/>
      <c r="E2005" s="17"/>
      <c r="J2005" t="str">
        <f t="shared" si="31"/>
        <v/>
      </c>
    </row>
    <row r="2006" spans="4:10" x14ac:dyDescent="0.3">
      <c r="D2006" s="17"/>
      <c r="E2006" s="17"/>
      <c r="J2006" t="str">
        <f t="shared" si="31"/>
        <v/>
      </c>
    </row>
    <row r="2007" spans="4:10" x14ac:dyDescent="0.3">
      <c r="D2007" s="17"/>
      <c r="E2007" s="17"/>
      <c r="J2007" t="str">
        <f t="shared" si="31"/>
        <v/>
      </c>
    </row>
    <row r="2008" spans="4:10" x14ac:dyDescent="0.3">
      <c r="D2008" s="17"/>
      <c r="E2008" s="17"/>
      <c r="J2008" t="str">
        <f t="shared" si="31"/>
        <v/>
      </c>
    </row>
    <row r="2009" spans="4:10" x14ac:dyDescent="0.3">
      <c r="D2009" s="17"/>
      <c r="E2009" s="17"/>
      <c r="J2009" t="str">
        <f t="shared" si="31"/>
        <v/>
      </c>
    </row>
    <row r="2010" spans="4:10" x14ac:dyDescent="0.3">
      <c r="D2010" s="17"/>
      <c r="E2010" s="17"/>
      <c r="J2010" t="str">
        <f t="shared" si="31"/>
        <v/>
      </c>
    </row>
    <row r="2011" spans="4:10" x14ac:dyDescent="0.3">
      <c r="D2011" s="17"/>
      <c r="E2011" s="17"/>
      <c r="J2011" t="str">
        <f t="shared" si="31"/>
        <v/>
      </c>
    </row>
    <row r="2012" spans="4:10" x14ac:dyDescent="0.3">
      <c r="D2012" s="17"/>
      <c r="E2012" s="17"/>
      <c r="J2012" t="str">
        <f t="shared" si="31"/>
        <v/>
      </c>
    </row>
    <row r="2013" spans="4:10" x14ac:dyDescent="0.3">
      <c r="D2013" s="17"/>
      <c r="E2013" s="17"/>
      <c r="J2013" t="str">
        <f t="shared" si="31"/>
        <v/>
      </c>
    </row>
    <row r="2014" spans="4:10" x14ac:dyDescent="0.3">
      <c r="D2014" s="17"/>
      <c r="E2014" s="17"/>
      <c r="J2014" t="str">
        <f t="shared" si="31"/>
        <v/>
      </c>
    </row>
    <row r="2015" spans="4:10" x14ac:dyDescent="0.3">
      <c r="D2015" s="17"/>
      <c r="E2015" s="17"/>
      <c r="J2015" t="str">
        <f t="shared" si="31"/>
        <v/>
      </c>
    </row>
    <row r="2016" spans="4:10" x14ac:dyDescent="0.3">
      <c r="D2016" s="17"/>
      <c r="E2016" s="17"/>
      <c r="J2016" t="str">
        <f t="shared" si="31"/>
        <v/>
      </c>
    </row>
    <row r="2017" spans="4:10" x14ac:dyDescent="0.3">
      <c r="D2017" s="17"/>
      <c r="E2017" s="17"/>
      <c r="J2017" t="str">
        <f t="shared" si="31"/>
        <v/>
      </c>
    </row>
    <row r="2018" spans="4:10" x14ac:dyDescent="0.3">
      <c r="D2018" s="17"/>
      <c r="E2018" s="17"/>
      <c r="J2018" t="str">
        <f t="shared" si="31"/>
        <v/>
      </c>
    </row>
    <row r="2019" spans="4:10" x14ac:dyDescent="0.3">
      <c r="D2019" s="17"/>
      <c r="E2019" s="17"/>
      <c r="J2019" t="str">
        <f t="shared" si="31"/>
        <v/>
      </c>
    </row>
    <row r="2020" spans="4:10" x14ac:dyDescent="0.3">
      <c r="D2020" s="17"/>
      <c r="E2020" s="17"/>
      <c r="J2020" t="str">
        <f t="shared" si="31"/>
        <v/>
      </c>
    </row>
    <row r="2021" spans="4:10" x14ac:dyDescent="0.3">
      <c r="D2021" s="17"/>
      <c r="E2021" s="17"/>
      <c r="J2021" t="str">
        <f t="shared" si="31"/>
        <v/>
      </c>
    </row>
    <row r="2022" spans="4:10" x14ac:dyDescent="0.3">
      <c r="D2022" s="17"/>
      <c r="E2022" s="17"/>
      <c r="G2022" s="18"/>
      <c r="J2022" t="str">
        <f t="shared" si="31"/>
        <v/>
      </c>
    </row>
    <row r="2023" spans="4:10" x14ac:dyDescent="0.3">
      <c r="D2023" s="17"/>
      <c r="E2023" s="17"/>
      <c r="J2023" t="str">
        <f t="shared" si="31"/>
        <v/>
      </c>
    </row>
    <row r="2024" spans="4:10" x14ac:dyDescent="0.3">
      <c r="D2024" s="17"/>
      <c r="E2024" s="17"/>
      <c r="J2024" t="str">
        <f t="shared" si="31"/>
        <v/>
      </c>
    </row>
    <row r="2025" spans="4:10" x14ac:dyDescent="0.3">
      <c r="D2025" s="17"/>
      <c r="E2025" s="17"/>
      <c r="J2025" t="str">
        <f t="shared" si="31"/>
        <v/>
      </c>
    </row>
    <row r="2026" spans="4:10" x14ac:dyDescent="0.3">
      <c r="D2026" s="17"/>
      <c r="E2026" s="17"/>
      <c r="G2026" s="18"/>
      <c r="J2026" t="str">
        <f t="shared" si="31"/>
        <v/>
      </c>
    </row>
    <row r="2027" spans="4:10" x14ac:dyDescent="0.3">
      <c r="D2027" s="17"/>
      <c r="E2027" s="17"/>
      <c r="J2027" t="str">
        <f t="shared" si="31"/>
        <v/>
      </c>
    </row>
    <row r="2028" spans="4:10" x14ac:dyDescent="0.3">
      <c r="D2028" s="17"/>
      <c r="E2028" s="17"/>
      <c r="J2028" t="str">
        <f t="shared" si="31"/>
        <v/>
      </c>
    </row>
    <row r="2029" spans="4:10" x14ac:dyDescent="0.3">
      <c r="D2029" s="17"/>
      <c r="E2029" s="17"/>
      <c r="G2029" s="18"/>
      <c r="J2029" t="str">
        <f t="shared" si="31"/>
        <v/>
      </c>
    </row>
    <row r="2030" spans="4:10" x14ac:dyDescent="0.3">
      <c r="D2030" s="17"/>
      <c r="E2030" s="17"/>
      <c r="J2030" t="str">
        <f t="shared" si="31"/>
        <v/>
      </c>
    </row>
    <row r="2031" spans="4:10" x14ac:dyDescent="0.3">
      <c r="D2031" s="17"/>
      <c r="E2031" s="17"/>
      <c r="J2031" t="str">
        <f t="shared" si="31"/>
        <v/>
      </c>
    </row>
    <row r="2032" spans="4:10" x14ac:dyDescent="0.3">
      <c r="D2032" s="17"/>
      <c r="E2032" s="17"/>
      <c r="J2032" t="str">
        <f t="shared" si="31"/>
        <v/>
      </c>
    </row>
    <row r="2033" spans="4:10" x14ac:dyDescent="0.3">
      <c r="D2033" s="17"/>
      <c r="E2033" s="17"/>
      <c r="J2033" t="str">
        <f t="shared" si="31"/>
        <v/>
      </c>
    </row>
    <row r="2034" spans="4:10" x14ac:dyDescent="0.3">
      <c r="D2034" s="17"/>
      <c r="E2034" s="17"/>
      <c r="J2034" t="str">
        <f t="shared" si="31"/>
        <v/>
      </c>
    </row>
    <row r="2035" spans="4:10" x14ac:dyDescent="0.3">
      <c r="D2035" s="17"/>
      <c r="E2035" s="17"/>
      <c r="J2035" t="str">
        <f t="shared" si="31"/>
        <v/>
      </c>
    </row>
    <row r="2036" spans="4:10" x14ac:dyDescent="0.3">
      <c r="D2036" s="17"/>
      <c r="E2036" s="17"/>
      <c r="J2036" t="str">
        <f t="shared" si="31"/>
        <v/>
      </c>
    </row>
    <row r="2037" spans="4:10" x14ac:dyDescent="0.3">
      <c r="D2037" s="17"/>
      <c r="E2037" s="17"/>
      <c r="J2037" t="str">
        <f t="shared" si="31"/>
        <v/>
      </c>
    </row>
    <row r="2038" spans="4:10" x14ac:dyDescent="0.3">
      <c r="D2038" s="17"/>
      <c r="E2038" s="17"/>
      <c r="J2038" t="str">
        <f t="shared" si="31"/>
        <v/>
      </c>
    </row>
    <row r="2039" spans="4:10" x14ac:dyDescent="0.3">
      <c r="D2039" s="17"/>
      <c r="E2039" s="17"/>
      <c r="J2039" t="str">
        <f t="shared" si="31"/>
        <v/>
      </c>
    </row>
    <row r="2040" spans="4:10" x14ac:dyDescent="0.3">
      <c r="D2040" s="17"/>
      <c r="E2040" s="17"/>
      <c r="J2040" t="str">
        <f t="shared" si="31"/>
        <v/>
      </c>
    </row>
    <row r="2041" spans="4:10" x14ac:dyDescent="0.3">
      <c r="D2041" s="17"/>
      <c r="E2041" s="17"/>
      <c r="J2041" t="str">
        <f t="shared" si="31"/>
        <v/>
      </c>
    </row>
    <row r="2042" spans="4:10" x14ac:dyDescent="0.3">
      <c r="D2042" s="17"/>
      <c r="E2042" s="17"/>
      <c r="J2042" t="str">
        <f t="shared" si="31"/>
        <v/>
      </c>
    </row>
    <row r="2043" spans="4:10" x14ac:dyDescent="0.3">
      <c r="D2043" s="17"/>
      <c r="E2043" s="17"/>
      <c r="J2043" t="str">
        <f t="shared" si="31"/>
        <v/>
      </c>
    </row>
    <row r="2044" spans="4:10" x14ac:dyDescent="0.3">
      <c r="D2044" s="17"/>
      <c r="E2044" s="17"/>
      <c r="J2044" t="str">
        <f t="shared" si="31"/>
        <v/>
      </c>
    </row>
    <row r="2045" spans="4:10" x14ac:dyDescent="0.3">
      <c r="D2045" s="17"/>
      <c r="E2045" s="17"/>
      <c r="J2045" t="str">
        <f t="shared" si="31"/>
        <v/>
      </c>
    </row>
    <row r="2046" spans="4:10" x14ac:dyDescent="0.3">
      <c r="D2046" s="17"/>
      <c r="E2046" s="17"/>
      <c r="J2046" t="str">
        <f t="shared" si="31"/>
        <v/>
      </c>
    </row>
    <row r="2047" spans="4:10" x14ac:dyDescent="0.3">
      <c r="D2047" s="17"/>
      <c r="E2047" s="17"/>
      <c r="J2047" t="str">
        <f t="shared" si="31"/>
        <v/>
      </c>
    </row>
    <row r="2048" spans="4:10" x14ac:dyDescent="0.3">
      <c r="D2048" s="17"/>
      <c r="E2048" s="17"/>
      <c r="J2048" t="str">
        <f t="shared" si="31"/>
        <v/>
      </c>
    </row>
    <row r="2049" spans="4:10" x14ac:dyDescent="0.3">
      <c r="D2049" s="17"/>
      <c r="E2049" s="17"/>
      <c r="J2049" t="str">
        <f t="shared" si="31"/>
        <v/>
      </c>
    </row>
    <row r="2050" spans="4:10" x14ac:dyDescent="0.3">
      <c r="D2050" s="17"/>
      <c r="E2050" s="17"/>
      <c r="J2050" t="str">
        <f t="shared" ref="J2050:J2113" si="32">TRIM(B2050)</f>
        <v/>
      </c>
    </row>
    <row r="2051" spans="4:10" x14ac:dyDescent="0.3">
      <c r="D2051" s="17"/>
      <c r="E2051" s="17"/>
      <c r="J2051" t="str">
        <f t="shared" si="32"/>
        <v/>
      </c>
    </row>
    <row r="2052" spans="4:10" x14ac:dyDescent="0.3">
      <c r="D2052" s="17"/>
      <c r="E2052" s="17"/>
      <c r="J2052" t="str">
        <f t="shared" si="32"/>
        <v/>
      </c>
    </row>
    <row r="2053" spans="4:10" x14ac:dyDescent="0.3">
      <c r="D2053" s="17"/>
      <c r="E2053" s="17"/>
      <c r="G2053" s="18"/>
      <c r="J2053" t="str">
        <f t="shared" si="32"/>
        <v/>
      </c>
    </row>
    <row r="2054" spans="4:10" x14ac:dyDescent="0.3">
      <c r="D2054" s="17"/>
      <c r="E2054" s="17"/>
      <c r="J2054" t="str">
        <f t="shared" si="32"/>
        <v/>
      </c>
    </row>
    <row r="2055" spans="4:10" x14ac:dyDescent="0.3">
      <c r="D2055" s="17"/>
      <c r="E2055" s="17"/>
      <c r="J2055" t="str">
        <f t="shared" si="32"/>
        <v/>
      </c>
    </row>
    <row r="2056" spans="4:10" x14ac:dyDescent="0.3">
      <c r="D2056" s="17"/>
      <c r="E2056" s="17"/>
      <c r="J2056" t="str">
        <f t="shared" si="32"/>
        <v/>
      </c>
    </row>
    <row r="2057" spans="4:10" x14ac:dyDescent="0.3">
      <c r="D2057" s="17"/>
      <c r="E2057" s="17"/>
      <c r="G2057" s="18"/>
      <c r="J2057" t="str">
        <f t="shared" si="32"/>
        <v/>
      </c>
    </row>
    <row r="2058" spans="4:10" x14ac:dyDescent="0.3">
      <c r="D2058" s="17"/>
      <c r="E2058" s="17"/>
      <c r="J2058" t="str">
        <f t="shared" si="32"/>
        <v/>
      </c>
    </row>
    <row r="2059" spans="4:10" x14ac:dyDescent="0.3">
      <c r="D2059" s="17"/>
      <c r="E2059" s="17"/>
      <c r="J2059" t="str">
        <f t="shared" si="32"/>
        <v/>
      </c>
    </row>
    <row r="2060" spans="4:10" x14ac:dyDescent="0.3">
      <c r="D2060" s="17"/>
      <c r="E2060" s="17"/>
      <c r="J2060" t="str">
        <f t="shared" si="32"/>
        <v/>
      </c>
    </row>
    <row r="2061" spans="4:10" x14ac:dyDescent="0.3">
      <c r="D2061" s="17"/>
      <c r="E2061" s="17"/>
      <c r="J2061" t="str">
        <f t="shared" si="32"/>
        <v/>
      </c>
    </row>
    <row r="2062" spans="4:10" x14ac:dyDescent="0.3">
      <c r="D2062" s="17"/>
      <c r="E2062" s="17"/>
      <c r="G2062" s="18"/>
      <c r="J2062" t="str">
        <f t="shared" si="32"/>
        <v/>
      </c>
    </row>
    <row r="2063" spans="4:10" x14ac:dyDescent="0.3">
      <c r="D2063" s="17"/>
      <c r="E2063" s="17"/>
      <c r="G2063" s="18"/>
      <c r="J2063" t="str">
        <f t="shared" si="32"/>
        <v/>
      </c>
    </row>
    <row r="2064" spans="4:10" x14ac:dyDescent="0.3">
      <c r="D2064" s="17"/>
      <c r="E2064" s="17"/>
      <c r="J2064" t="str">
        <f t="shared" si="32"/>
        <v/>
      </c>
    </row>
    <row r="2065" spans="4:10" x14ac:dyDescent="0.3">
      <c r="D2065" s="17"/>
      <c r="E2065" s="17"/>
      <c r="J2065" t="str">
        <f t="shared" si="32"/>
        <v/>
      </c>
    </row>
    <row r="2066" spans="4:10" x14ac:dyDescent="0.3">
      <c r="D2066" s="17"/>
      <c r="E2066" s="17"/>
      <c r="J2066" t="str">
        <f t="shared" si="32"/>
        <v/>
      </c>
    </row>
    <row r="2067" spans="4:10" x14ac:dyDescent="0.3">
      <c r="D2067" s="17"/>
      <c r="E2067" s="17"/>
      <c r="J2067" t="str">
        <f t="shared" si="32"/>
        <v/>
      </c>
    </row>
    <row r="2068" spans="4:10" x14ac:dyDescent="0.3">
      <c r="D2068" s="17"/>
      <c r="E2068" s="17"/>
      <c r="J2068" t="str">
        <f t="shared" si="32"/>
        <v/>
      </c>
    </row>
    <row r="2069" spans="4:10" x14ac:dyDescent="0.3">
      <c r="D2069" s="17"/>
      <c r="E2069" s="17"/>
      <c r="J2069" t="str">
        <f t="shared" si="32"/>
        <v/>
      </c>
    </row>
    <row r="2070" spans="4:10" x14ac:dyDescent="0.3">
      <c r="D2070" s="17"/>
      <c r="E2070" s="17"/>
      <c r="J2070" t="str">
        <f t="shared" si="32"/>
        <v/>
      </c>
    </row>
    <row r="2071" spans="4:10" x14ac:dyDescent="0.3">
      <c r="D2071" s="17"/>
      <c r="E2071" s="17"/>
      <c r="J2071" t="str">
        <f t="shared" si="32"/>
        <v/>
      </c>
    </row>
    <row r="2072" spans="4:10" x14ac:dyDescent="0.3">
      <c r="D2072" s="17"/>
      <c r="E2072" s="17"/>
      <c r="J2072" t="str">
        <f t="shared" si="32"/>
        <v/>
      </c>
    </row>
    <row r="2073" spans="4:10" x14ac:dyDescent="0.3">
      <c r="D2073" s="17"/>
      <c r="E2073" s="17"/>
      <c r="J2073" t="str">
        <f t="shared" si="32"/>
        <v/>
      </c>
    </row>
    <row r="2074" spans="4:10" x14ac:dyDescent="0.3">
      <c r="D2074" s="17"/>
      <c r="E2074" s="17"/>
      <c r="G2074" s="18"/>
      <c r="J2074" t="str">
        <f t="shared" si="32"/>
        <v/>
      </c>
    </row>
    <row r="2075" spans="4:10" x14ac:dyDescent="0.3">
      <c r="D2075" s="17"/>
      <c r="E2075" s="17"/>
      <c r="J2075" t="str">
        <f t="shared" si="32"/>
        <v/>
      </c>
    </row>
    <row r="2076" spans="4:10" x14ac:dyDescent="0.3">
      <c r="D2076" s="17"/>
      <c r="E2076" s="17"/>
      <c r="J2076" t="str">
        <f t="shared" si="32"/>
        <v/>
      </c>
    </row>
    <row r="2077" spans="4:10" x14ac:dyDescent="0.3">
      <c r="D2077" s="17"/>
      <c r="E2077" s="17"/>
      <c r="J2077" t="str">
        <f t="shared" si="32"/>
        <v/>
      </c>
    </row>
    <row r="2078" spans="4:10" x14ac:dyDescent="0.3">
      <c r="D2078" s="17"/>
      <c r="E2078" s="17"/>
      <c r="G2078" s="18"/>
      <c r="J2078" t="str">
        <f t="shared" si="32"/>
        <v/>
      </c>
    </row>
    <row r="2079" spans="4:10" x14ac:dyDescent="0.3">
      <c r="D2079" s="17"/>
      <c r="E2079" s="17"/>
      <c r="J2079" t="str">
        <f t="shared" si="32"/>
        <v/>
      </c>
    </row>
    <row r="2080" spans="4:10" x14ac:dyDescent="0.3">
      <c r="D2080" s="17"/>
      <c r="E2080" s="17"/>
      <c r="J2080" t="str">
        <f t="shared" si="32"/>
        <v/>
      </c>
    </row>
    <row r="2081" spans="4:10" x14ac:dyDescent="0.3">
      <c r="D2081" s="17"/>
      <c r="E2081" s="17"/>
      <c r="J2081" t="str">
        <f t="shared" si="32"/>
        <v/>
      </c>
    </row>
    <row r="2082" spans="4:10" x14ac:dyDescent="0.3">
      <c r="D2082" s="17"/>
      <c r="E2082" s="17"/>
      <c r="J2082" t="str">
        <f t="shared" si="32"/>
        <v/>
      </c>
    </row>
    <row r="2083" spans="4:10" x14ac:dyDescent="0.3">
      <c r="D2083" s="17"/>
      <c r="E2083" s="17"/>
      <c r="J2083" t="str">
        <f t="shared" si="32"/>
        <v/>
      </c>
    </row>
    <row r="2084" spans="4:10" x14ac:dyDescent="0.3">
      <c r="D2084" s="17"/>
      <c r="E2084" s="17"/>
      <c r="J2084" t="str">
        <f t="shared" si="32"/>
        <v/>
      </c>
    </row>
    <row r="2085" spans="4:10" x14ac:dyDescent="0.3">
      <c r="D2085" s="17"/>
      <c r="E2085" s="17"/>
      <c r="J2085" t="str">
        <f t="shared" si="32"/>
        <v/>
      </c>
    </row>
    <row r="2086" spans="4:10" x14ac:dyDescent="0.3">
      <c r="D2086" s="17"/>
      <c r="E2086" s="17"/>
      <c r="J2086" t="str">
        <f t="shared" si="32"/>
        <v/>
      </c>
    </row>
    <row r="2087" spans="4:10" x14ac:dyDescent="0.3">
      <c r="D2087" s="17"/>
      <c r="E2087" s="17"/>
      <c r="G2087" s="18"/>
      <c r="J2087" t="str">
        <f t="shared" si="32"/>
        <v/>
      </c>
    </row>
    <row r="2088" spans="4:10" x14ac:dyDescent="0.3">
      <c r="D2088" s="17"/>
      <c r="E2088" s="17"/>
      <c r="J2088" t="str">
        <f t="shared" si="32"/>
        <v/>
      </c>
    </row>
    <row r="2089" spans="4:10" x14ac:dyDescent="0.3">
      <c r="D2089" s="17"/>
      <c r="E2089" s="17"/>
      <c r="J2089" t="str">
        <f t="shared" si="32"/>
        <v/>
      </c>
    </row>
    <row r="2090" spans="4:10" x14ac:dyDescent="0.3">
      <c r="D2090" s="17"/>
      <c r="E2090" s="17"/>
      <c r="J2090" t="str">
        <f t="shared" si="32"/>
        <v/>
      </c>
    </row>
    <row r="2091" spans="4:10" x14ac:dyDescent="0.3">
      <c r="D2091" s="17"/>
      <c r="E2091" s="17"/>
      <c r="J2091" t="str">
        <f t="shared" si="32"/>
        <v/>
      </c>
    </row>
    <row r="2092" spans="4:10" x14ac:dyDescent="0.3">
      <c r="D2092" s="17"/>
      <c r="E2092" s="17"/>
      <c r="J2092" t="str">
        <f t="shared" si="32"/>
        <v/>
      </c>
    </row>
    <row r="2093" spans="4:10" x14ac:dyDescent="0.3">
      <c r="D2093" s="17"/>
      <c r="E2093" s="17"/>
      <c r="J2093" t="str">
        <f t="shared" si="32"/>
        <v/>
      </c>
    </row>
    <row r="2094" spans="4:10" x14ac:dyDescent="0.3">
      <c r="D2094" s="17"/>
      <c r="E2094" s="17"/>
      <c r="J2094" t="str">
        <f t="shared" si="32"/>
        <v/>
      </c>
    </row>
    <row r="2095" spans="4:10" x14ac:dyDescent="0.3">
      <c r="D2095" s="17"/>
      <c r="E2095" s="17"/>
      <c r="J2095" t="str">
        <f t="shared" si="32"/>
        <v/>
      </c>
    </row>
    <row r="2096" spans="4:10" x14ac:dyDescent="0.3">
      <c r="D2096" s="17"/>
      <c r="E2096" s="17"/>
      <c r="J2096" t="str">
        <f t="shared" si="32"/>
        <v/>
      </c>
    </row>
    <row r="2097" spans="4:10" x14ac:dyDescent="0.3">
      <c r="D2097" s="17"/>
      <c r="E2097" s="17"/>
      <c r="J2097" t="str">
        <f t="shared" si="32"/>
        <v/>
      </c>
    </row>
    <row r="2098" spans="4:10" x14ac:dyDescent="0.3">
      <c r="D2098" s="17"/>
      <c r="E2098" s="17"/>
      <c r="J2098" t="str">
        <f t="shared" si="32"/>
        <v/>
      </c>
    </row>
    <row r="2099" spans="4:10" x14ac:dyDescent="0.3">
      <c r="D2099" s="17"/>
      <c r="E2099" s="17"/>
      <c r="J2099" t="str">
        <f t="shared" si="32"/>
        <v/>
      </c>
    </row>
    <row r="2100" spans="4:10" x14ac:dyDescent="0.3">
      <c r="D2100" s="17"/>
      <c r="E2100" s="17"/>
      <c r="J2100" t="str">
        <f t="shared" si="32"/>
        <v/>
      </c>
    </row>
    <row r="2101" spans="4:10" x14ac:dyDescent="0.3">
      <c r="D2101" s="17"/>
      <c r="E2101" s="17"/>
      <c r="J2101" t="str">
        <f t="shared" si="32"/>
        <v/>
      </c>
    </row>
    <row r="2102" spans="4:10" x14ac:dyDescent="0.3">
      <c r="D2102" s="17"/>
      <c r="E2102" s="17"/>
      <c r="F2102" s="18"/>
      <c r="G2102" s="18"/>
      <c r="J2102" t="str">
        <f t="shared" si="32"/>
        <v/>
      </c>
    </row>
    <row r="2103" spans="4:10" x14ac:dyDescent="0.3">
      <c r="D2103" s="17"/>
      <c r="E2103" s="17"/>
      <c r="J2103" t="str">
        <f t="shared" si="32"/>
        <v/>
      </c>
    </row>
    <row r="2104" spans="4:10" x14ac:dyDescent="0.3">
      <c r="D2104" s="17"/>
      <c r="E2104" s="17"/>
      <c r="J2104" t="str">
        <f t="shared" si="32"/>
        <v/>
      </c>
    </row>
    <row r="2105" spans="4:10" x14ac:dyDescent="0.3">
      <c r="D2105" s="17"/>
      <c r="E2105" s="17"/>
      <c r="J2105" t="str">
        <f t="shared" si="32"/>
        <v/>
      </c>
    </row>
    <row r="2106" spans="4:10" x14ac:dyDescent="0.3">
      <c r="D2106" s="17"/>
      <c r="E2106" s="17"/>
      <c r="J2106" t="str">
        <f t="shared" si="32"/>
        <v/>
      </c>
    </row>
    <row r="2107" spans="4:10" x14ac:dyDescent="0.3">
      <c r="D2107" s="17"/>
      <c r="E2107" s="17"/>
      <c r="J2107" t="str">
        <f t="shared" si="32"/>
        <v/>
      </c>
    </row>
    <row r="2108" spans="4:10" x14ac:dyDescent="0.3">
      <c r="D2108" s="17"/>
      <c r="E2108" s="17"/>
      <c r="J2108" t="str">
        <f t="shared" si="32"/>
        <v/>
      </c>
    </row>
    <row r="2109" spans="4:10" x14ac:dyDescent="0.3">
      <c r="D2109" s="17"/>
      <c r="E2109" s="17"/>
      <c r="J2109" t="str">
        <f t="shared" si="32"/>
        <v/>
      </c>
    </row>
    <row r="2110" spans="4:10" x14ac:dyDescent="0.3">
      <c r="D2110" s="17"/>
      <c r="E2110" s="17"/>
      <c r="J2110" t="str">
        <f t="shared" si="32"/>
        <v/>
      </c>
    </row>
    <row r="2111" spans="4:10" x14ac:dyDescent="0.3">
      <c r="D2111" s="17"/>
      <c r="E2111" s="17"/>
      <c r="J2111" t="str">
        <f t="shared" si="32"/>
        <v/>
      </c>
    </row>
    <row r="2112" spans="4:10" x14ac:dyDescent="0.3">
      <c r="D2112" s="17"/>
      <c r="E2112" s="17"/>
      <c r="G2112" s="18"/>
      <c r="J2112" t="str">
        <f t="shared" si="32"/>
        <v/>
      </c>
    </row>
    <row r="2113" spans="4:10" x14ac:dyDescent="0.3">
      <c r="D2113" s="17"/>
      <c r="E2113" s="17"/>
      <c r="J2113" t="str">
        <f t="shared" si="32"/>
        <v/>
      </c>
    </row>
    <row r="2114" spans="4:10" x14ac:dyDescent="0.3">
      <c r="D2114" s="17"/>
      <c r="E2114" s="17"/>
      <c r="G2114" s="18"/>
      <c r="J2114" t="str">
        <f t="shared" ref="J2114:J2177" si="33">TRIM(B2114)</f>
        <v/>
      </c>
    </row>
    <row r="2115" spans="4:10" x14ac:dyDescent="0.3">
      <c r="D2115" s="17"/>
      <c r="E2115" s="17"/>
      <c r="J2115" t="str">
        <f t="shared" si="33"/>
        <v/>
      </c>
    </row>
    <row r="2116" spans="4:10" x14ac:dyDescent="0.3">
      <c r="D2116" s="17"/>
      <c r="E2116" s="17"/>
      <c r="G2116" s="18"/>
      <c r="J2116" t="str">
        <f t="shared" si="33"/>
        <v/>
      </c>
    </row>
    <row r="2117" spans="4:10" x14ac:dyDescent="0.3">
      <c r="D2117" s="17"/>
      <c r="E2117" s="17"/>
      <c r="J2117" t="str">
        <f t="shared" si="33"/>
        <v/>
      </c>
    </row>
    <row r="2118" spans="4:10" x14ac:dyDescent="0.3">
      <c r="D2118" s="17"/>
      <c r="E2118" s="17"/>
      <c r="J2118" t="str">
        <f t="shared" si="33"/>
        <v/>
      </c>
    </row>
    <row r="2119" spans="4:10" x14ac:dyDescent="0.3">
      <c r="D2119" s="17"/>
      <c r="E2119" s="17"/>
      <c r="J2119" t="str">
        <f t="shared" si="33"/>
        <v/>
      </c>
    </row>
    <row r="2120" spans="4:10" x14ac:dyDescent="0.3">
      <c r="D2120" s="17"/>
      <c r="E2120" s="17"/>
      <c r="J2120" t="str">
        <f t="shared" si="33"/>
        <v/>
      </c>
    </row>
    <row r="2121" spans="4:10" x14ac:dyDescent="0.3">
      <c r="D2121" s="17"/>
      <c r="E2121" s="17"/>
      <c r="G2121" s="18"/>
      <c r="J2121" t="str">
        <f t="shared" si="33"/>
        <v/>
      </c>
    </row>
    <row r="2122" spans="4:10" x14ac:dyDescent="0.3">
      <c r="D2122" s="17"/>
      <c r="E2122" s="17"/>
      <c r="G2122" s="18"/>
      <c r="J2122" t="str">
        <f t="shared" si="33"/>
        <v/>
      </c>
    </row>
    <row r="2123" spans="4:10" x14ac:dyDescent="0.3">
      <c r="D2123" s="17"/>
      <c r="E2123" s="17"/>
      <c r="J2123" t="str">
        <f t="shared" si="33"/>
        <v/>
      </c>
    </row>
    <row r="2124" spans="4:10" x14ac:dyDescent="0.3">
      <c r="D2124" s="17"/>
      <c r="E2124" s="17"/>
      <c r="J2124" t="str">
        <f t="shared" si="33"/>
        <v/>
      </c>
    </row>
    <row r="2125" spans="4:10" x14ac:dyDescent="0.3">
      <c r="D2125" s="17"/>
      <c r="E2125" s="17"/>
      <c r="J2125" t="str">
        <f t="shared" si="33"/>
        <v/>
      </c>
    </row>
    <row r="2126" spans="4:10" x14ac:dyDescent="0.3">
      <c r="D2126" s="17"/>
      <c r="E2126" s="17"/>
      <c r="J2126" t="str">
        <f t="shared" si="33"/>
        <v/>
      </c>
    </row>
    <row r="2127" spans="4:10" x14ac:dyDescent="0.3">
      <c r="D2127" s="17"/>
      <c r="E2127" s="17"/>
      <c r="J2127" t="str">
        <f t="shared" si="33"/>
        <v/>
      </c>
    </row>
    <row r="2128" spans="4:10" x14ac:dyDescent="0.3">
      <c r="D2128" s="17"/>
      <c r="E2128" s="17"/>
      <c r="J2128" t="str">
        <f t="shared" si="33"/>
        <v/>
      </c>
    </row>
    <row r="2129" spans="4:10" x14ac:dyDescent="0.3">
      <c r="D2129" s="17"/>
      <c r="E2129" s="17"/>
      <c r="J2129" t="str">
        <f t="shared" si="33"/>
        <v/>
      </c>
    </row>
    <row r="2130" spans="4:10" x14ac:dyDescent="0.3">
      <c r="D2130" s="17"/>
      <c r="E2130" s="17"/>
      <c r="J2130" t="str">
        <f t="shared" si="33"/>
        <v/>
      </c>
    </row>
    <row r="2131" spans="4:10" x14ac:dyDescent="0.3">
      <c r="D2131" s="17"/>
      <c r="E2131" s="17"/>
      <c r="J2131" t="str">
        <f t="shared" si="33"/>
        <v/>
      </c>
    </row>
    <row r="2132" spans="4:10" x14ac:dyDescent="0.3">
      <c r="D2132" s="17"/>
      <c r="E2132" s="17"/>
      <c r="J2132" t="str">
        <f t="shared" si="33"/>
        <v/>
      </c>
    </row>
    <row r="2133" spans="4:10" x14ac:dyDescent="0.3">
      <c r="D2133" s="17"/>
      <c r="E2133" s="17"/>
      <c r="J2133" t="str">
        <f t="shared" si="33"/>
        <v/>
      </c>
    </row>
    <row r="2134" spans="4:10" x14ac:dyDescent="0.3">
      <c r="D2134" s="17"/>
      <c r="E2134" s="17"/>
      <c r="J2134" t="str">
        <f t="shared" si="33"/>
        <v/>
      </c>
    </row>
    <row r="2135" spans="4:10" x14ac:dyDescent="0.3">
      <c r="D2135" s="17"/>
      <c r="E2135" s="17"/>
      <c r="J2135" t="str">
        <f t="shared" si="33"/>
        <v/>
      </c>
    </row>
    <row r="2136" spans="4:10" x14ac:dyDescent="0.3">
      <c r="D2136" s="17"/>
      <c r="E2136" s="17"/>
      <c r="J2136" t="str">
        <f t="shared" si="33"/>
        <v/>
      </c>
    </row>
    <row r="2137" spans="4:10" x14ac:dyDescent="0.3">
      <c r="D2137" s="17"/>
      <c r="E2137" s="17"/>
      <c r="G2137" s="18"/>
      <c r="J2137" t="str">
        <f t="shared" si="33"/>
        <v/>
      </c>
    </row>
    <row r="2138" spans="4:10" x14ac:dyDescent="0.3">
      <c r="D2138" s="17"/>
      <c r="E2138" s="17"/>
      <c r="J2138" t="str">
        <f t="shared" si="33"/>
        <v/>
      </c>
    </row>
    <row r="2139" spans="4:10" x14ac:dyDescent="0.3">
      <c r="D2139" s="17"/>
      <c r="E2139" s="17"/>
      <c r="J2139" t="str">
        <f t="shared" si="33"/>
        <v/>
      </c>
    </row>
    <row r="2140" spans="4:10" x14ac:dyDescent="0.3">
      <c r="D2140" s="17"/>
      <c r="E2140" s="17"/>
      <c r="J2140" t="str">
        <f t="shared" si="33"/>
        <v/>
      </c>
    </row>
    <row r="2141" spans="4:10" x14ac:dyDescent="0.3">
      <c r="D2141" s="17"/>
      <c r="E2141" s="17"/>
      <c r="J2141" t="str">
        <f t="shared" si="33"/>
        <v/>
      </c>
    </row>
    <row r="2142" spans="4:10" x14ac:dyDescent="0.3">
      <c r="D2142" s="17"/>
      <c r="E2142" s="17"/>
      <c r="J2142" t="str">
        <f t="shared" si="33"/>
        <v/>
      </c>
    </row>
    <row r="2143" spans="4:10" x14ac:dyDescent="0.3">
      <c r="D2143" s="17"/>
      <c r="E2143" s="17"/>
      <c r="J2143" t="str">
        <f t="shared" si="33"/>
        <v/>
      </c>
    </row>
    <row r="2144" spans="4:10" x14ac:dyDescent="0.3">
      <c r="D2144" s="17"/>
      <c r="E2144" s="17"/>
      <c r="J2144" t="str">
        <f t="shared" si="33"/>
        <v/>
      </c>
    </row>
    <row r="2145" spans="4:10" x14ac:dyDescent="0.3">
      <c r="D2145" s="17"/>
      <c r="E2145" s="17"/>
      <c r="J2145" t="str">
        <f t="shared" si="33"/>
        <v/>
      </c>
    </row>
    <row r="2146" spans="4:10" x14ac:dyDescent="0.3">
      <c r="D2146" s="17"/>
      <c r="E2146" s="17"/>
      <c r="J2146" t="str">
        <f t="shared" si="33"/>
        <v/>
      </c>
    </row>
    <row r="2147" spans="4:10" x14ac:dyDescent="0.3">
      <c r="D2147" s="17"/>
      <c r="E2147" s="17"/>
      <c r="G2147" s="18"/>
      <c r="J2147" t="str">
        <f t="shared" si="33"/>
        <v/>
      </c>
    </row>
    <row r="2148" spans="4:10" x14ac:dyDescent="0.3">
      <c r="D2148" s="17"/>
      <c r="E2148" s="17"/>
      <c r="J2148" t="str">
        <f t="shared" si="33"/>
        <v/>
      </c>
    </row>
    <row r="2149" spans="4:10" x14ac:dyDescent="0.3">
      <c r="D2149" s="17"/>
      <c r="E2149" s="17"/>
      <c r="J2149" t="str">
        <f t="shared" si="33"/>
        <v/>
      </c>
    </row>
    <row r="2150" spans="4:10" x14ac:dyDescent="0.3">
      <c r="D2150" s="17"/>
      <c r="E2150" s="17"/>
      <c r="J2150" t="str">
        <f t="shared" si="33"/>
        <v/>
      </c>
    </row>
    <row r="2151" spans="4:10" x14ac:dyDescent="0.3">
      <c r="D2151" s="17"/>
      <c r="E2151" s="17"/>
      <c r="J2151" t="str">
        <f t="shared" si="33"/>
        <v/>
      </c>
    </row>
    <row r="2152" spans="4:10" x14ac:dyDescent="0.3">
      <c r="D2152" s="17"/>
      <c r="E2152" s="17"/>
      <c r="G2152" s="18"/>
      <c r="J2152" t="str">
        <f t="shared" si="33"/>
        <v/>
      </c>
    </row>
    <row r="2153" spans="4:10" x14ac:dyDescent="0.3">
      <c r="D2153" s="17"/>
      <c r="E2153" s="17"/>
      <c r="J2153" t="str">
        <f t="shared" si="33"/>
        <v/>
      </c>
    </row>
    <row r="2154" spans="4:10" x14ac:dyDescent="0.3">
      <c r="D2154" s="17"/>
      <c r="E2154" s="17"/>
      <c r="J2154" t="str">
        <f t="shared" si="33"/>
        <v/>
      </c>
    </row>
    <row r="2155" spans="4:10" x14ac:dyDescent="0.3">
      <c r="D2155" s="17"/>
      <c r="E2155" s="17"/>
      <c r="G2155" s="18"/>
      <c r="J2155" t="str">
        <f t="shared" si="33"/>
        <v/>
      </c>
    </row>
    <row r="2156" spans="4:10" x14ac:dyDescent="0.3">
      <c r="D2156" s="17"/>
      <c r="E2156" s="17"/>
      <c r="J2156" t="str">
        <f t="shared" si="33"/>
        <v/>
      </c>
    </row>
    <row r="2157" spans="4:10" x14ac:dyDescent="0.3">
      <c r="D2157" s="17"/>
      <c r="E2157" s="17"/>
      <c r="J2157" t="str">
        <f t="shared" si="33"/>
        <v/>
      </c>
    </row>
    <row r="2158" spans="4:10" x14ac:dyDescent="0.3">
      <c r="D2158" s="17"/>
      <c r="E2158" s="17"/>
      <c r="J2158" t="str">
        <f t="shared" si="33"/>
        <v/>
      </c>
    </row>
    <row r="2159" spans="4:10" x14ac:dyDescent="0.3">
      <c r="D2159" s="17"/>
      <c r="E2159" s="17"/>
      <c r="J2159" t="str">
        <f t="shared" si="33"/>
        <v/>
      </c>
    </row>
    <row r="2160" spans="4:10" x14ac:dyDescent="0.3">
      <c r="D2160" s="17"/>
      <c r="E2160" s="17"/>
      <c r="G2160" s="18"/>
      <c r="J2160" t="str">
        <f t="shared" si="33"/>
        <v/>
      </c>
    </row>
    <row r="2161" spans="4:10" x14ac:dyDescent="0.3">
      <c r="D2161" s="17"/>
      <c r="E2161" s="17"/>
      <c r="J2161" t="str">
        <f t="shared" si="33"/>
        <v/>
      </c>
    </row>
    <row r="2162" spans="4:10" x14ac:dyDescent="0.3">
      <c r="D2162" s="17"/>
      <c r="E2162" s="17"/>
      <c r="G2162" s="18"/>
      <c r="J2162" t="str">
        <f t="shared" si="33"/>
        <v/>
      </c>
    </row>
    <row r="2163" spans="4:10" x14ac:dyDescent="0.3">
      <c r="D2163" s="17"/>
      <c r="E2163" s="17"/>
      <c r="J2163" t="str">
        <f t="shared" si="33"/>
        <v/>
      </c>
    </row>
    <row r="2164" spans="4:10" x14ac:dyDescent="0.3">
      <c r="D2164" s="17"/>
      <c r="E2164" s="17"/>
      <c r="J2164" t="str">
        <f t="shared" si="33"/>
        <v/>
      </c>
    </row>
    <row r="2165" spans="4:10" x14ac:dyDescent="0.3">
      <c r="D2165" s="17"/>
      <c r="E2165" s="17"/>
      <c r="J2165" t="str">
        <f t="shared" si="33"/>
        <v/>
      </c>
    </row>
    <row r="2166" spans="4:10" x14ac:dyDescent="0.3">
      <c r="D2166" s="17"/>
      <c r="E2166" s="17"/>
      <c r="J2166" t="str">
        <f t="shared" si="33"/>
        <v/>
      </c>
    </row>
    <row r="2167" spans="4:10" x14ac:dyDescent="0.3">
      <c r="D2167" s="17"/>
      <c r="E2167" s="17"/>
      <c r="J2167" t="str">
        <f t="shared" si="33"/>
        <v/>
      </c>
    </row>
    <row r="2168" spans="4:10" x14ac:dyDescent="0.3">
      <c r="D2168" s="17"/>
      <c r="E2168" s="17"/>
      <c r="J2168" t="str">
        <f t="shared" si="33"/>
        <v/>
      </c>
    </row>
    <row r="2169" spans="4:10" x14ac:dyDescent="0.3">
      <c r="D2169" s="17"/>
      <c r="E2169" s="17"/>
      <c r="J2169" t="str">
        <f t="shared" si="33"/>
        <v/>
      </c>
    </row>
    <row r="2170" spans="4:10" x14ac:dyDescent="0.3">
      <c r="D2170" s="17"/>
      <c r="E2170" s="17"/>
      <c r="J2170" t="str">
        <f t="shared" si="33"/>
        <v/>
      </c>
    </row>
    <row r="2171" spans="4:10" x14ac:dyDescent="0.3">
      <c r="D2171" s="17"/>
      <c r="E2171" s="17"/>
      <c r="J2171" t="str">
        <f t="shared" si="33"/>
        <v/>
      </c>
    </row>
    <row r="2172" spans="4:10" x14ac:dyDescent="0.3">
      <c r="D2172" s="17"/>
      <c r="E2172" s="17"/>
      <c r="J2172" t="str">
        <f t="shared" si="33"/>
        <v/>
      </c>
    </row>
    <row r="2173" spans="4:10" x14ac:dyDescent="0.3">
      <c r="D2173" s="17"/>
      <c r="E2173" s="17"/>
      <c r="J2173" t="str">
        <f t="shared" si="33"/>
        <v/>
      </c>
    </row>
    <row r="2174" spans="4:10" x14ac:dyDescent="0.3">
      <c r="D2174" s="17"/>
      <c r="E2174" s="17"/>
      <c r="J2174" t="str">
        <f t="shared" si="33"/>
        <v/>
      </c>
    </row>
    <row r="2175" spans="4:10" x14ac:dyDescent="0.3">
      <c r="D2175" s="17"/>
      <c r="E2175" s="17"/>
      <c r="J2175" t="str">
        <f t="shared" si="33"/>
        <v/>
      </c>
    </row>
    <row r="2176" spans="4:10" x14ac:dyDescent="0.3">
      <c r="D2176" s="17"/>
      <c r="E2176" s="17"/>
      <c r="J2176" t="str">
        <f t="shared" si="33"/>
        <v/>
      </c>
    </row>
    <row r="2177" spans="4:10" x14ac:dyDescent="0.3">
      <c r="D2177" s="17"/>
      <c r="E2177" s="17"/>
      <c r="J2177" t="str">
        <f t="shared" si="33"/>
        <v/>
      </c>
    </row>
    <row r="2178" spans="4:10" x14ac:dyDescent="0.3">
      <c r="D2178" s="17"/>
      <c r="E2178" s="17"/>
      <c r="J2178" t="str">
        <f t="shared" ref="J2178:J2241" si="34">TRIM(B2178)</f>
        <v/>
      </c>
    </row>
    <row r="2179" spans="4:10" x14ac:dyDescent="0.3">
      <c r="D2179" s="17"/>
      <c r="E2179" s="17"/>
      <c r="J2179" t="str">
        <f t="shared" si="34"/>
        <v/>
      </c>
    </row>
    <row r="2180" spans="4:10" x14ac:dyDescent="0.3">
      <c r="D2180" s="17"/>
      <c r="E2180" s="17"/>
      <c r="J2180" t="str">
        <f t="shared" si="34"/>
        <v/>
      </c>
    </row>
    <row r="2181" spans="4:10" x14ac:dyDescent="0.3">
      <c r="D2181" s="17"/>
      <c r="E2181" s="17"/>
      <c r="J2181" t="str">
        <f t="shared" si="34"/>
        <v/>
      </c>
    </row>
    <row r="2182" spans="4:10" x14ac:dyDescent="0.3">
      <c r="D2182" s="17"/>
      <c r="E2182" s="17"/>
      <c r="J2182" t="str">
        <f t="shared" si="34"/>
        <v/>
      </c>
    </row>
    <row r="2183" spans="4:10" x14ac:dyDescent="0.3">
      <c r="D2183" s="17"/>
      <c r="E2183" s="17"/>
      <c r="J2183" t="str">
        <f t="shared" si="34"/>
        <v/>
      </c>
    </row>
    <row r="2184" spans="4:10" x14ac:dyDescent="0.3">
      <c r="D2184" s="17"/>
      <c r="E2184" s="17"/>
      <c r="J2184" t="str">
        <f t="shared" si="34"/>
        <v/>
      </c>
    </row>
    <row r="2185" spans="4:10" x14ac:dyDescent="0.3">
      <c r="D2185" s="17"/>
      <c r="E2185" s="17"/>
      <c r="J2185" t="str">
        <f t="shared" si="34"/>
        <v/>
      </c>
    </row>
    <row r="2186" spans="4:10" x14ac:dyDescent="0.3">
      <c r="D2186" s="17"/>
      <c r="E2186" s="17"/>
      <c r="J2186" t="str">
        <f t="shared" si="34"/>
        <v/>
      </c>
    </row>
    <row r="2187" spans="4:10" x14ac:dyDescent="0.3">
      <c r="D2187" s="17"/>
      <c r="E2187" s="17"/>
      <c r="J2187" t="str">
        <f t="shared" si="34"/>
        <v/>
      </c>
    </row>
    <row r="2188" spans="4:10" x14ac:dyDescent="0.3">
      <c r="D2188" s="17"/>
      <c r="E2188" s="17"/>
      <c r="J2188" t="str">
        <f t="shared" si="34"/>
        <v/>
      </c>
    </row>
    <row r="2189" spans="4:10" x14ac:dyDescent="0.3">
      <c r="D2189" s="17"/>
      <c r="E2189" s="17"/>
      <c r="J2189" t="str">
        <f t="shared" si="34"/>
        <v/>
      </c>
    </row>
    <row r="2190" spans="4:10" x14ac:dyDescent="0.3">
      <c r="D2190" s="17"/>
      <c r="E2190" s="17"/>
      <c r="J2190" t="str">
        <f t="shared" si="34"/>
        <v/>
      </c>
    </row>
    <row r="2191" spans="4:10" x14ac:dyDescent="0.3">
      <c r="D2191" s="17"/>
      <c r="E2191" s="17"/>
      <c r="J2191" t="str">
        <f t="shared" si="34"/>
        <v/>
      </c>
    </row>
    <row r="2192" spans="4:10" x14ac:dyDescent="0.3">
      <c r="D2192" s="17"/>
      <c r="E2192" s="17"/>
      <c r="J2192" t="str">
        <f t="shared" si="34"/>
        <v/>
      </c>
    </row>
    <row r="2193" spans="4:10" x14ac:dyDescent="0.3">
      <c r="D2193" s="17"/>
      <c r="E2193" s="17"/>
      <c r="J2193" t="str">
        <f t="shared" si="34"/>
        <v/>
      </c>
    </row>
    <row r="2194" spans="4:10" x14ac:dyDescent="0.3">
      <c r="D2194" s="17"/>
      <c r="E2194" s="17"/>
      <c r="J2194" t="str">
        <f t="shared" si="34"/>
        <v/>
      </c>
    </row>
    <row r="2195" spans="4:10" x14ac:dyDescent="0.3">
      <c r="D2195" s="17"/>
      <c r="E2195" s="17"/>
      <c r="J2195" t="str">
        <f t="shared" si="34"/>
        <v/>
      </c>
    </row>
    <row r="2196" spans="4:10" x14ac:dyDescent="0.3">
      <c r="D2196" s="17"/>
      <c r="E2196" s="17"/>
      <c r="J2196" t="str">
        <f t="shared" si="34"/>
        <v/>
      </c>
    </row>
    <row r="2197" spans="4:10" x14ac:dyDescent="0.3">
      <c r="D2197" s="17"/>
      <c r="E2197" s="17"/>
      <c r="J2197" t="str">
        <f t="shared" si="34"/>
        <v/>
      </c>
    </row>
    <row r="2198" spans="4:10" x14ac:dyDescent="0.3">
      <c r="D2198" s="17"/>
      <c r="E2198" s="17"/>
      <c r="J2198" t="str">
        <f t="shared" si="34"/>
        <v/>
      </c>
    </row>
    <row r="2199" spans="4:10" x14ac:dyDescent="0.3">
      <c r="D2199" s="17"/>
      <c r="E2199" s="17"/>
      <c r="J2199" t="str">
        <f t="shared" si="34"/>
        <v/>
      </c>
    </row>
    <row r="2200" spans="4:10" x14ac:dyDescent="0.3">
      <c r="D2200" s="17"/>
      <c r="E2200" s="17"/>
      <c r="J2200" t="str">
        <f t="shared" si="34"/>
        <v/>
      </c>
    </row>
    <row r="2201" spans="4:10" x14ac:dyDescent="0.3">
      <c r="D2201" s="17"/>
      <c r="E2201" s="17"/>
      <c r="J2201" t="str">
        <f t="shared" si="34"/>
        <v/>
      </c>
    </row>
    <row r="2202" spans="4:10" x14ac:dyDescent="0.3">
      <c r="D2202" s="17"/>
      <c r="E2202" s="17"/>
      <c r="J2202" t="str">
        <f t="shared" si="34"/>
        <v/>
      </c>
    </row>
    <row r="2203" spans="4:10" x14ac:dyDescent="0.3">
      <c r="D2203" s="17"/>
      <c r="E2203" s="17"/>
      <c r="J2203" t="str">
        <f t="shared" si="34"/>
        <v/>
      </c>
    </row>
    <row r="2204" spans="4:10" x14ac:dyDescent="0.3">
      <c r="D2204" s="17"/>
      <c r="E2204" s="17"/>
      <c r="J2204" t="str">
        <f t="shared" si="34"/>
        <v/>
      </c>
    </row>
    <row r="2205" spans="4:10" x14ac:dyDescent="0.3">
      <c r="D2205" s="17"/>
      <c r="E2205" s="17"/>
      <c r="J2205" t="str">
        <f t="shared" si="34"/>
        <v/>
      </c>
    </row>
    <row r="2206" spans="4:10" x14ac:dyDescent="0.3">
      <c r="D2206" s="17"/>
      <c r="E2206" s="17"/>
      <c r="J2206" t="str">
        <f t="shared" si="34"/>
        <v/>
      </c>
    </row>
    <row r="2207" spans="4:10" x14ac:dyDescent="0.3">
      <c r="D2207" s="17"/>
      <c r="E2207" s="17"/>
      <c r="J2207" t="str">
        <f t="shared" si="34"/>
        <v/>
      </c>
    </row>
    <row r="2208" spans="4:10" x14ac:dyDescent="0.3">
      <c r="D2208" s="17"/>
      <c r="E2208" s="17"/>
      <c r="J2208" t="str">
        <f t="shared" si="34"/>
        <v/>
      </c>
    </row>
    <row r="2209" spans="4:10" x14ac:dyDescent="0.3">
      <c r="D2209" s="17"/>
      <c r="E2209" s="17"/>
      <c r="J2209" t="str">
        <f t="shared" si="34"/>
        <v/>
      </c>
    </row>
    <row r="2210" spans="4:10" x14ac:dyDescent="0.3">
      <c r="D2210" s="17"/>
      <c r="E2210" s="17"/>
      <c r="J2210" t="str">
        <f t="shared" si="34"/>
        <v/>
      </c>
    </row>
    <row r="2211" spans="4:10" x14ac:dyDescent="0.3">
      <c r="D2211" s="17"/>
      <c r="E2211" s="17"/>
      <c r="J2211" t="str">
        <f t="shared" si="34"/>
        <v/>
      </c>
    </row>
    <row r="2212" spans="4:10" x14ac:dyDescent="0.3">
      <c r="D2212" s="17"/>
      <c r="E2212" s="17"/>
      <c r="J2212" t="str">
        <f t="shared" si="34"/>
        <v/>
      </c>
    </row>
    <row r="2213" spans="4:10" x14ac:dyDescent="0.3">
      <c r="D2213" s="17"/>
      <c r="E2213" s="17"/>
      <c r="J2213" t="str">
        <f t="shared" si="34"/>
        <v/>
      </c>
    </row>
    <row r="2214" spans="4:10" x14ac:dyDescent="0.3">
      <c r="D2214" s="17"/>
      <c r="E2214" s="17"/>
      <c r="J2214" t="str">
        <f t="shared" si="34"/>
        <v/>
      </c>
    </row>
    <row r="2215" spans="4:10" x14ac:dyDescent="0.3">
      <c r="D2215" s="17"/>
      <c r="E2215" s="17"/>
      <c r="J2215" t="str">
        <f t="shared" si="34"/>
        <v/>
      </c>
    </row>
    <row r="2216" spans="4:10" x14ac:dyDescent="0.3">
      <c r="D2216" s="17"/>
      <c r="E2216" s="17"/>
      <c r="J2216" t="str">
        <f t="shared" si="34"/>
        <v/>
      </c>
    </row>
    <row r="2217" spans="4:10" x14ac:dyDescent="0.3">
      <c r="D2217" s="17"/>
      <c r="E2217" s="17"/>
      <c r="J2217" t="str">
        <f t="shared" si="34"/>
        <v/>
      </c>
    </row>
    <row r="2218" spans="4:10" x14ac:dyDescent="0.3">
      <c r="D2218" s="17"/>
      <c r="E2218" s="17"/>
      <c r="J2218" t="str">
        <f t="shared" si="34"/>
        <v/>
      </c>
    </row>
    <row r="2219" spans="4:10" x14ac:dyDescent="0.3">
      <c r="D2219" s="17"/>
      <c r="E2219" s="17"/>
      <c r="J2219" t="str">
        <f t="shared" si="34"/>
        <v/>
      </c>
    </row>
    <row r="2220" spans="4:10" x14ac:dyDescent="0.3">
      <c r="D2220" s="17"/>
      <c r="E2220" s="17"/>
      <c r="J2220" t="str">
        <f t="shared" si="34"/>
        <v/>
      </c>
    </row>
    <row r="2221" spans="4:10" x14ac:dyDescent="0.3">
      <c r="D2221" s="17"/>
      <c r="E2221" s="17"/>
      <c r="J2221" t="str">
        <f t="shared" si="34"/>
        <v/>
      </c>
    </row>
    <row r="2222" spans="4:10" x14ac:dyDescent="0.3">
      <c r="D2222" s="17"/>
      <c r="E2222" s="17"/>
      <c r="J2222" t="str">
        <f t="shared" si="34"/>
        <v/>
      </c>
    </row>
    <row r="2223" spans="4:10" x14ac:dyDescent="0.3">
      <c r="D2223" s="17"/>
      <c r="E2223" s="17"/>
      <c r="J2223" t="str">
        <f t="shared" si="34"/>
        <v/>
      </c>
    </row>
    <row r="2224" spans="4:10" x14ac:dyDescent="0.3">
      <c r="D2224" s="17"/>
      <c r="E2224" s="17"/>
      <c r="J2224" t="str">
        <f t="shared" si="34"/>
        <v/>
      </c>
    </row>
    <row r="2225" spans="4:10" x14ac:dyDescent="0.3">
      <c r="D2225" s="17"/>
      <c r="E2225" s="17"/>
      <c r="J2225" t="str">
        <f t="shared" si="34"/>
        <v/>
      </c>
    </row>
    <row r="2226" spans="4:10" x14ac:dyDescent="0.3">
      <c r="D2226" s="17"/>
      <c r="E2226" s="17"/>
      <c r="J2226" t="str">
        <f t="shared" si="34"/>
        <v/>
      </c>
    </row>
    <row r="2227" spans="4:10" x14ac:dyDescent="0.3">
      <c r="D2227" s="17"/>
      <c r="E2227" s="17"/>
      <c r="J2227" t="str">
        <f t="shared" si="34"/>
        <v/>
      </c>
    </row>
    <row r="2228" spans="4:10" x14ac:dyDescent="0.3">
      <c r="D2228" s="17"/>
      <c r="E2228" s="17"/>
      <c r="G2228" s="18"/>
      <c r="J2228" t="str">
        <f t="shared" si="34"/>
        <v/>
      </c>
    </row>
    <row r="2229" spans="4:10" x14ac:dyDescent="0.3">
      <c r="D2229" s="17"/>
      <c r="E2229" s="17"/>
      <c r="J2229" t="str">
        <f t="shared" si="34"/>
        <v/>
      </c>
    </row>
    <row r="2230" spans="4:10" x14ac:dyDescent="0.3">
      <c r="D2230" s="17"/>
      <c r="E2230" s="17"/>
      <c r="G2230" s="18"/>
      <c r="J2230" t="str">
        <f t="shared" si="34"/>
        <v/>
      </c>
    </row>
    <row r="2231" spans="4:10" x14ac:dyDescent="0.3">
      <c r="D2231" s="17"/>
      <c r="E2231" s="17"/>
      <c r="J2231" t="str">
        <f t="shared" si="34"/>
        <v/>
      </c>
    </row>
    <row r="2232" spans="4:10" x14ac:dyDescent="0.3">
      <c r="D2232" s="17"/>
      <c r="E2232" s="17"/>
      <c r="J2232" t="str">
        <f t="shared" si="34"/>
        <v/>
      </c>
    </row>
    <row r="2233" spans="4:10" x14ac:dyDescent="0.3">
      <c r="D2233" s="17"/>
      <c r="E2233" s="17"/>
      <c r="J2233" t="str">
        <f t="shared" si="34"/>
        <v/>
      </c>
    </row>
    <row r="2234" spans="4:10" x14ac:dyDescent="0.3">
      <c r="D2234" s="17"/>
      <c r="E2234" s="17"/>
      <c r="J2234" t="str">
        <f t="shared" si="34"/>
        <v/>
      </c>
    </row>
    <row r="2235" spans="4:10" x14ac:dyDescent="0.3">
      <c r="D2235" s="17"/>
      <c r="E2235" s="17"/>
      <c r="J2235" t="str">
        <f t="shared" si="34"/>
        <v/>
      </c>
    </row>
    <row r="2236" spans="4:10" x14ac:dyDescent="0.3">
      <c r="D2236" s="17"/>
      <c r="E2236" s="17"/>
      <c r="J2236" t="str">
        <f t="shared" si="34"/>
        <v/>
      </c>
    </row>
    <row r="2237" spans="4:10" x14ac:dyDescent="0.3">
      <c r="D2237" s="17"/>
      <c r="E2237" s="17"/>
      <c r="J2237" t="str">
        <f t="shared" si="34"/>
        <v/>
      </c>
    </row>
    <row r="2238" spans="4:10" x14ac:dyDescent="0.3">
      <c r="D2238" s="17"/>
      <c r="E2238" s="17"/>
      <c r="J2238" t="str">
        <f t="shared" si="34"/>
        <v/>
      </c>
    </row>
    <row r="2239" spans="4:10" x14ac:dyDescent="0.3">
      <c r="D2239" s="17"/>
      <c r="E2239" s="17"/>
      <c r="J2239" t="str">
        <f t="shared" si="34"/>
        <v/>
      </c>
    </row>
    <row r="2240" spans="4:10" x14ac:dyDescent="0.3">
      <c r="D2240" s="17"/>
      <c r="E2240" s="17"/>
      <c r="J2240" t="str">
        <f t="shared" si="34"/>
        <v/>
      </c>
    </row>
    <row r="2241" spans="4:10" x14ac:dyDescent="0.3">
      <c r="D2241" s="17"/>
      <c r="E2241" s="17"/>
      <c r="J2241" t="str">
        <f t="shared" si="34"/>
        <v/>
      </c>
    </row>
    <row r="2242" spans="4:10" x14ac:dyDescent="0.3">
      <c r="D2242" s="17"/>
      <c r="E2242" s="17"/>
      <c r="J2242" t="str">
        <f t="shared" ref="J2242:J2305" si="35">TRIM(B2242)</f>
        <v/>
      </c>
    </row>
    <row r="2243" spans="4:10" x14ac:dyDescent="0.3">
      <c r="D2243" s="17"/>
      <c r="E2243" s="17"/>
      <c r="J2243" t="str">
        <f t="shared" si="35"/>
        <v/>
      </c>
    </row>
    <row r="2244" spans="4:10" x14ac:dyDescent="0.3">
      <c r="D2244" s="17"/>
      <c r="E2244" s="17"/>
      <c r="J2244" t="str">
        <f t="shared" si="35"/>
        <v/>
      </c>
    </row>
    <row r="2245" spans="4:10" x14ac:dyDescent="0.3">
      <c r="D2245" s="17"/>
      <c r="E2245" s="17"/>
      <c r="J2245" t="str">
        <f t="shared" si="35"/>
        <v/>
      </c>
    </row>
    <row r="2246" spans="4:10" x14ac:dyDescent="0.3">
      <c r="D2246" s="17"/>
      <c r="E2246" s="17"/>
      <c r="J2246" t="str">
        <f t="shared" si="35"/>
        <v/>
      </c>
    </row>
    <row r="2247" spans="4:10" x14ac:dyDescent="0.3">
      <c r="D2247" s="17"/>
      <c r="E2247" s="17"/>
      <c r="G2247" s="18"/>
      <c r="J2247" t="str">
        <f t="shared" si="35"/>
        <v/>
      </c>
    </row>
    <row r="2248" spans="4:10" x14ac:dyDescent="0.3">
      <c r="D2248" s="17"/>
      <c r="E2248" s="17"/>
      <c r="J2248" t="str">
        <f t="shared" si="35"/>
        <v/>
      </c>
    </row>
    <row r="2249" spans="4:10" x14ac:dyDescent="0.3">
      <c r="D2249" s="17"/>
      <c r="E2249" s="17"/>
      <c r="J2249" t="str">
        <f t="shared" si="35"/>
        <v/>
      </c>
    </row>
    <row r="2250" spans="4:10" x14ac:dyDescent="0.3">
      <c r="D2250" s="17"/>
      <c r="E2250" s="17"/>
      <c r="J2250" t="str">
        <f t="shared" si="35"/>
        <v/>
      </c>
    </row>
    <row r="2251" spans="4:10" x14ac:dyDescent="0.3">
      <c r="D2251" s="17"/>
      <c r="E2251" s="17"/>
      <c r="J2251" t="str">
        <f t="shared" si="35"/>
        <v/>
      </c>
    </row>
    <row r="2252" spans="4:10" x14ac:dyDescent="0.3">
      <c r="D2252" s="17"/>
      <c r="E2252" s="17"/>
      <c r="J2252" t="str">
        <f t="shared" si="35"/>
        <v/>
      </c>
    </row>
    <row r="2253" spans="4:10" x14ac:dyDescent="0.3">
      <c r="D2253" s="17"/>
      <c r="E2253" s="17"/>
      <c r="J2253" t="str">
        <f t="shared" si="35"/>
        <v/>
      </c>
    </row>
    <row r="2254" spans="4:10" x14ac:dyDescent="0.3">
      <c r="D2254" s="17"/>
      <c r="E2254" s="17"/>
      <c r="J2254" t="str">
        <f t="shared" si="35"/>
        <v/>
      </c>
    </row>
    <row r="2255" spans="4:10" x14ac:dyDescent="0.3">
      <c r="D2255" s="17"/>
      <c r="E2255" s="17"/>
      <c r="J2255" t="str">
        <f t="shared" si="35"/>
        <v/>
      </c>
    </row>
    <row r="2256" spans="4:10" x14ac:dyDescent="0.3">
      <c r="D2256" s="17"/>
      <c r="E2256" s="17"/>
      <c r="J2256" t="str">
        <f t="shared" si="35"/>
        <v/>
      </c>
    </row>
    <row r="2257" spans="4:10" x14ac:dyDescent="0.3">
      <c r="D2257" s="17"/>
      <c r="E2257" s="17"/>
      <c r="J2257" t="str">
        <f t="shared" si="35"/>
        <v/>
      </c>
    </row>
    <row r="2258" spans="4:10" x14ac:dyDescent="0.3">
      <c r="D2258" s="17"/>
      <c r="E2258" s="17"/>
      <c r="J2258" t="str">
        <f t="shared" si="35"/>
        <v/>
      </c>
    </row>
    <row r="2259" spans="4:10" x14ac:dyDescent="0.3">
      <c r="D2259" s="17"/>
      <c r="E2259" s="17"/>
      <c r="J2259" t="str">
        <f t="shared" si="35"/>
        <v/>
      </c>
    </row>
    <row r="2260" spans="4:10" x14ac:dyDescent="0.3">
      <c r="D2260" s="17"/>
      <c r="E2260" s="17"/>
      <c r="J2260" t="str">
        <f t="shared" si="35"/>
        <v/>
      </c>
    </row>
    <row r="2261" spans="4:10" x14ac:dyDescent="0.3">
      <c r="D2261" s="17"/>
      <c r="E2261" s="17"/>
      <c r="J2261" t="str">
        <f t="shared" si="35"/>
        <v/>
      </c>
    </row>
    <row r="2262" spans="4:10" x14ac:dyDescent="0.3">
      <c r="D2262" s="17"/>
      <c r="E2262" s="17"/>
      <c r="J2262" t="str">
        <f t="shared" si="35"/>
        <v/>
      </c>
    </row>
    <row r="2263" spans="4:10" x14ac:dyDescent="0.3">
      <c r="D2263" s="17"/>
      <c r="E2263" s="17"/>
      <c r="J2263" t="str">
        <f t="shared" si="35"/>
        <v/>
      </c>
    </row>
    <row r="2264" spans="4:10" x14ac:dyDescent="0.3">
      <c r="D2264" s="17"/>
      <c r="E2264" s="17"/>
      <c r="J2264" t="str">
        <f t="shared" si="35"/>
        <v/>
      </c>
    </row>
    <row r="2265" spans="4:10" x14ac:dyDescent="0.3">
      <c r="D2265" s="17"/>
      <c r="E2265" s="17"/>
      <c r="J2265" t="str">
        <f t="shared" si="35"/>
        <v/>
      </c>
    </row>
    <row r="2266" spans="4:10" x14ac:dyDescent="0.3">
      <c r="D2266" s="17"/>
      <c r="E2266" s="17"/>
      <c r="J2266" t="str">
        <f t="shared" si="35"/>
        <v/>
      </c>
    </row>
    <row r="2267" spans="4:10" x14ac:dyDescent="0.3">
      <c r="D2267" s="17"/>
      <c r="E2267" s="17"/>
      <c r="J2267" t="str">
        <f t="shared" si="35"/>
        <v/>
      </c>
    </row>
    <row r="2268" spans="4:10" x14ac:dyDescent="0.3">
      <c r="D2268" s="17"/>
      <c r="E2268" s="17"/>
      <c r="J2268" t="str">
        <f t="shared" si="35"/>
        <v/>
      </c>
    </row>
    <row r="2269" spans="4:10" x14ac:dyDescent="0.3">
      <c r="D2269" s="17"/>
      <c r="E2269" s="17"/>
      <c r="J2269" t="str">
        <f t="shared" si="35"/>
        <v/>
      </c>
    </row>
    <row r="2270" spans="4:10" x14ac:dyDescent="0.3">
      <c r="D2270" s="17"/>
      <c r="E2270" s="17"/>
      <c r="J2270" t="str">
        <f t="shared" si="35"/>
        <v/>
      </c>
    </row>
    <row r="2271" spans="4:10" x14ac:dyDescent="0.3">
      <c r="D2271" s="17"/>
      <c r="E2271" s="17"/>
      <c r="J2271" t="str">
        <f t="shared" si="35"/>
        <v/>
      </c>
    </row>
    <row r="2272" spans="4:10" x14ac:dyDescent="0.3">
      <c r="D2272" s="17"/>
      <c r="E2272" s="17"/>
      <c r="J2272" t="str">
        <f t="shared" si="35"/>
        <v/>
      </c>
    </row>
    <row r="2273" spans="4:10" x14ac:dyDescent="0.3">
      <c r="D2273" s="17"/>
      <c r="E2273" s="17"/>
      <c r="J2273" t="str">
        <f t="shared" si="35"/>
        <v/>
      </c>
    </row>
    <row r="2274" spans="4:10" x14ac:dyDescent="0.3">
      <c r="D2274" s="17"/>
      <c r="E2274" s="17"/>
      <c r="J2274" t="str">
        <f t="shared" si="35"/>
        <v/>
      </c>
    </row>
    <row r="2275" spans="4:10" x14ac:dyDescent="0.3">
      <c r="D2275" s="17"/>
      <c r="E2275" s="17"/>
      <c r="J2275" t="str">
        <f t="shared" si="35"/>
        <v/>
      </c>
    </row>
    <row r="2276" spans="4:10" x14ac:dyDescent="0.3">
      <c r="D2276" s="17"/>
      <c r="E2276" s="17"/>
      <c r="J2276" t="str">
        <f t="shared" si="35"/>
        <v/>
      </c>
    </row>
    <row r="2277" spans="4:10" x14ac:dyDescent="0.3">
      <c r="D2277" s="17"/>
      <c r="E2277" s="17"/>
      <c r="J2277" t="str">
        <f t="shared" si="35"/>
        <v/>
      </c>
    </row>
    <row r="2278" spans="4:10" x14ac:dyDescent="0.3">
      <c r="D2278" s="17"/>
      <c r="E2278" s="17"/>
      <c r="J2278" t="str">
        <f t="shared" si="35"/>
        <v/>
      </c>
    </row>
    <row r="2279" spans="4:10" x14ac:dyDescent="0.3">
      <c r="D2279" s="17"/>
      <c r="E2279" s="17"/>
      <c r="G2279" s="18"/>
      <c r="J2279" t="str">
        <f t="shared" si="35"/>
        <v/>
      </c>
    </row>
    <row r="2280" spans="4:10" x14ac:dyDescent="0.3">
      <c r="D2280" s="17"/>
      <c r="E2280" s="17"/>
      <c r="J2280" t="str">
        <f t="shared" si="35"/>
        <v/>
      </c>
    </row>
    <row r="2281" spans="4:10" x14ac:dyDescent="0.3">
      <c r="D2281" s="17"/>
      <c r="E2281" s="17"/>
      <c r="J2281" t="str">
        <f t="shared" si="35"/>
        <v/>
      </c>
    </row>
    <row r="2282" spans="4:10" x14ac:dyDescent="0.3">
      <c r="D2282" s="17"/>
      <c r="E2282" s="17"/>
      <c r="J2282" t="str">
        <f t="shared" si="35"/>
        <v/>
      </c>
    </row>
    <row r="2283" spans="4:10" x14ac:dyDescent="0.3">
      <c r="D2283" s="17"/>
      <c r="E2283" s="17"/>
      <c r="J2283" t="str">
        <f t="shared" si="35"/>
        <v/>
      </c>
    </row>
    <row r="2284" spans="4:10" x14ac:dyDescent="0.3">
      <c r="D2284" s="17"/>
      <c r="E2284" s="17"/>
      <c r="J2284" t="str">
        <f t="shared" si="35"/>
        <v/>
      </c>
    </row>
    <row r="2285" spans="4:10" x14ac:dyDescent="0.3">
      <c r="D2285" s="17"/>
      <c r="E2285" s="17"/>
      <c r="J2285" t="str">
        <f t="shared" si="35"/>
        <v/>
      </c>
    </row>
    <row r="2286" spans="4:10" x14ac:dyDescent="0.3">
      <c r="D2286" s="17"/>
      <c r="E2286" s="17"/>
      <c r="J2286" t="str">
        <f t="shared" si="35"/>
        <v/>
      </c>
    </row>
    <row r="2287" spans="4:10" x14ac:dyDescent="0.3">
      <c r="D2287" s="17"/>
      <c r="E2287" s="17"/>
      <c r="J2287" t="str">
        <f t="shared" si="35"/>
        <v/>
      </c>
    </row>
    <row r="2288" spans="4:10" x14ac:dyDescent="0.3">
      <c r="D2288" s="17"/>
      <c r="E2288" s="17"/>
      <c r="J2288" t="str">
        <f t="shared" si="35"/>
        <v/>
      </c>
    </row>
    <row r="2289" spans="4:10" x14ac:dyDescent="0.3">
      <c r="D2289" s="17"/>
      <c r="E2289" s="17"/>
      <c r="J2289" t="str">
        <f t="shared" si="35"/>
        <v/>
      </c>
    </row>
    <row r="2290" spans="4:10" x14ac:dyDescent="0.3">
      <c r="D2290" s="17"/>
      <c r="E2290" s="17"/>
      <c r="J2290" t="str">
        <f t="shared" si="35"/>
        <v/>
      </c>
    </row>
    <row r="2291" spans="4:10" x14ac:dyDescent="0.3">
      <c r="D2291" s="17"/>
      <c r="E2291" s="17"/>
      <c r="J2291" t="str">
        <f t="shared" si="35"/>
        <v/>
      </c>
    </row>
    <row r="2292" spans="4:10" x14ac:dyDescent="0.3">
      <c r="D2292" s="17"/>
      <c r="E2292" s="17"/>
      <c r="J2292" t="str">
        <f t="shared" si="35"/>
        <v/>
      </c>
    </row>
    <row r="2293" spans="4:10" x14ac:dyDescent="0.3">
      <c r="D2293" s="17"/>
      <c r="E2293" s="17"/>
      <c r="J2293" t="str">
        <f t="shared" si="35"/>
        <v/>
      </c>
    </row>
    <row r="2294" spans="4:10" x14ac:dyDescent="0.3">
      <c r="D2294" s="17"/>
      <c r="E2294" s="17"/>
      <c r="J2294" t="str">
        <f t="shared" si="35"/>
        <v/>
      </c>
    </row>
    <row r="2295" spans="4:10" x14ac:dyDescent="0.3">
      <c r="D2295" s="17"/>
      <c r="E2295" s="17"/>
      <c r="J2295" t="str">
        <f t="shared" si="35"/>
        <v/>
      </c>
    </row>
    <row r="2296" spans="4:10" x14ac:dyDescent="0.3">
      <c r="D2296" s="17"/>
      <c r="E2296" s="17"/>
      <c r="J2296" t="str">
        <f t="shared" si="35"/>
        <v/>
      </c>
    </row>
    <row r="2297" spans="4:10" x14ac:dyDescent="0.3">
      <c r="D2297" s="17"/>
      <c r="E2297" s="17"/>
      <c r="J2297" t="str">
        <f t="shared" si="35"/>
        <v/>
      </c>
    </row>
    <row r="2298" spans="4:10" x14ac:dyDescent="0.3">
      <c r="D2298" s="17"/>
      <c r="E2298" s="17"/>
      <c r="J2298" t="str">
        <f t="shared" si="35"/>
        <v/>
      </c>
    </row>
    <row r="2299" spans="4:10" x14ac:dyDescent="0.3">
      <c r="D2299" s="17"/>
      <c r="E2299" s="17"/>
      <c r="J2299" t="str">
        <f t="shared" si="35"/>
        <v/>
      </c>
    </row>
    <row r="2300" spans="4:10" x14ac:dyDescent="0.3">
      <c r="D2300" s="17"/>
      <c r="E2300" s="17"/>
      <c r="J2300" t="str">
        <f t="shared" si="35"/>
        <v/>
      </c>
    </row>
    <row r="2301" spans="4:10" x14ac:dyDescent="0.3">
      <c r="D2301" s="17"/>
      <c r="E2301" s="17"/>
      <c r="J2301" t="str">
        <f t="shared" si="35"/>
        <v/>
      </c>
    </row>
    <row r="2302" spans="4:10" x14ac:dyDescent="0.3">
      <c r="D2302" s="17"/>
      <c r="E2302" s="17"/>
      <c r="J2302" t="str">
        <f t="shared" si="35"/>
        <v/>
      </c>
    </row>
    <row r="2303" spans="4:10" x14ac:dyDescent="0.3">
      <c r="D2303" s="17"/>
      <c r="E2303" s="17"/>
      <c r="J2303" t="str">
        <f t="shared" si="35"/>
        <v/>
      </c>
    </row>
    <row r="2304" spans="4:10" x14ac:dyDescent="0.3">
      <c r="D2304" s="17"/>
      <c r="E2304" s="17"/>
      <c r="J2304" t="str">
        <f t="shared" si="35"/>
        <v/>
      </c>
    </row>
    <row r="2305" spans="4:10" x14ac:dyDescent="0.3">
      <c r="D2305" s="17"/>
      <c r="E2305" s="17"/>
      <c r="J2305" t="str">
        <f t="shared" si="35"/>
        <v/>
      </c>
    </row>
    <row r="2306" spans="4:10" x14ac:dyDescent="0.3">
      <c r="D2306" s="17"/>
      <c r="E2306" s="17"/>
      <c r="J2306" t="str">
        <f t="shared" ref="J2306:J2368" si="36">TRIM(B2306)</f>
        <v/>
      </c>
    </row>
    <row r="2307" spans="4:10" x14ac:dyDescent="0.3">
      <c r="D2307" s="17"/>
      <c r="E2307" s="17"/>
      <c r="J2307" t="str">
        <f t="shared" si="36"/>
        <v/>
      </c>
    </row>
    <row r="2308" spans="4:10" x14ac:dyDescent="0.3">
      <c r="D2308" s="17"/>
      <c r="E2308" s="17"/>
      <c r="J2308" t="str">
        <f t="shared" si="36"/>
        <v/>
      </c>
    </row>
    <row r="2309" spans="4:10" x14ac:dyDescent="0.3">
      <c r="D2309" s="17"/>
      <c r="E2309" s="17"/>
      <c r="J2309" t="str">
        <f t="shared" si="36"/>
        <v/>
      </c>
    </row>
    <row r="2310" spans="4:10" x14ac:dyDescent="0.3">
      <c r="D2310" s="17"/>
      <c r="E2310" s="17"/>
      <c r="J2310" t="str">
        <f t="shared" si="36"/>
        <v/>
      </c>
    </row>
    <row r="2311" spans="4:10" x14ac:dyDescent="0.3">
      <c r="D2311" s="17"/>
      <c r="E2311" s="17"/>
      <c r="J2311" t="str">
        <f t="shared" si="36"/>
        <v/>
      </c>
    </row>
    <row r="2312" spans="4:10" x14ac:dyDescent="0.3">
      <c r="D2312" s="17"/>
      <c r="E2312" s="17"/>
      <c r="J2312" t="str">
        <f t="shared" si="36"/>
        <v/>
      </c>
    </row>
    <row r="2313" spans="4:10" x14ac:dyDescent="0.3">
      <c r="D2313" s="17"/>
      <c r="E2313" s="17"/>
      <c r="J2313" t="str">
        <f t="shared" si="36"/>
        <v/>
      </c>
    </row>
    <row r="2314" spans="4:10" x14ac:dyDescent="0.3">
      <c r="D2314" s="17"/>
      <c r="E2314" s="17"/>
      <c r="J2314" t="str">
        <f t="shared" si="36"/>
        <v/>
      </c>
    </row>
    <row r="2315" spans="4:10" x14ac:dyDescent="0.3">
      <c r="D2315" s="17"/>
      <c r="E2315" s="17"/>
      <c r="J2315" t="str">
        <f t="shared" si="36"/>
        <v/>
      </c>
    </row>
    <row r="2316" spans="4:10" x14ac:dyDescent="0.3">
      <c r="D2316" s="17"/>
      <c r="E2316" s="17"/>
      <c r="J2316" t="str">
        <f t="shared" si="36"/>
        <v/>
      </c>
    </row>
    <row r="2317" spans="4:10" x14ac:dyDescent="0.3">
      <c r="D2317" s="17"/>
      <c r="E2317" s="17"/>
      <c r="J2317" t="str">
        <f t="shared" si="36"/>
        <v/>
      </c>
    </row>
    <row r="2318" spans="4:10" x14ac:dyDescent="0.3">
      <c r="D2318" s="17"/>
      <c r="E2318" s="17"/>
      <c r="J2318" t="str">
        <f t="shared" si="36"/>
        <v/>
      </c>
    </row>
    <row r="2319" spans="4:10" x14ac:dyDescent="0.3">
      <c r="D2319" s="17"/>
      <c r="E2319" s="17"/>
      <c r="J2319" t="str">
        <f t="shared" si="36"/>
        <v/>
      </c>
    </row>
    <row r="2320" spans="4:10" x14ac:dyDescent="0.3">
      <c r="D2320" s="17"/>
      <c r="E2320" s="17"/>
      <c r="J2320" t="str">
        <f t="shared" si="36"/>
        <v/>
      </c>
    </row>
    <row r="2321" spans="4:10" x14ac:dyDescent="0.3">
      <c r="D2321" s="17"/>
      <c r="E2321" s="17"/>
      <c r="J2321" t="str">
        <f t="shared" si="36"/>
        <v/>
      </c>
    </row>
    <row r="2322" spans="4:10" x14ac:dyDescent="0.3">
      <c r="D2322" s="17"/>
      <c r="E2322" s="17"/>
      <c r="J2322" t="str">
        <f t="shared" si="36"/>
        <v/>
      </c>
    </row>
    <row r="2323" spans="4:10" x14ac:dyDescent="0.3">
      <c r="D2323" s="17"/>
      <c r="E2323" s="17"/>
      <c r="J2323" t="str">
        <f t="shared" si="36"/>
        <v/>
      </c>
    </row>
    <row r="2324" spans="4:10" x14ac:dyDescent="0.3">
      <c r="D2324" s="17"/>
      <c r="E2324" s="17"/>
      <c r="J2324" t="str">
        <f t="shared" si="36"/>
        <v/>
      </c>
    </row>
    <row r="2325" spans="4:10" x14ac:dyDescent="0.3">
      <c r="D2325" s="17"/>
      <c r="E2325" s="17"/>
      <c r="J2325" t="str">
        <f t="shared" si="36"/>
        <v/>
      </c>
    </row>
    <row r="2326" spans="4:10" x14ac:dyDescent="0.3">
      <c r="D2326" s="17"/>
      <c r="E2326" s="17"/>
      <c r="J2326" t="str">
        <f t="shared" si="36"/>
        <v/>
      </c>
    </row>
    <row r="2327" spans="4:10" x14ac:dyDescent="0.3">
      <c r="D2327" s="17"/>
      <c r="E2327" s="17"/>
      <c r="J2327" t="str">
        <f t="shared" si="36"/>
        <v/>
      </c>
    </row>
    <row r="2328" spans="4:10" x14ac:dyDescent="0.3">
      <c r="D2328" s="17"/>
      <c r="E2328" s="17"/>
      <c r="J2328" t="str">
        <f t="shared" si="36"/>
        <v/>
      </c>
    </row>
    <row r="2329" spans="4:10" x14ac:dyDescent="0.3">
      <c r="D2329" s="17"/>
      <c r="E2329" s="17"/>
      <c r="J2329" t="str">
        <f t="shared" si="36"/>
        <v/>
      </c>
    </row>
    <row r="2330" spans="4:10" x14ac:dyDescent="0.3">
      <c r="D2330" s="17"/>
      <c r="E2330" s="17"/>
      <c r="J2330" t="str">
        <f t="shared" si="36"/>
        <v/>
      </c>
    </row>
    <row r="2331" spans="4:10" x14ac:dyDescent="0.3">
      <c r="D2331" s="17"/>
      <c r="E2331" s="17"/>
      <c r="J2331" t="str">
        <f t="shared" si="36"/>
        <v/>
      </c>
    </row>
    <row r="2332" spans="4:10" x14ac:dyDescent="0.3">
      <c r="D2332" s="17"/>
      <c r="E2332" s="17"/>
      <c r="J2332" t="str">
        <f t="shared" si="36"/>
        <v/>
      </c>
    </row>
    <row r="2333" spans="4:10" x14ac:dyDescent="0.3">
      <c r="D2333" s="17"/>
      <c r="E2333" s="17"/>
      <c r="J2333" t="str">
        <f t="shared" si="36"/>
        <v/>
      </c>
    </row>
    <row r="2334" spans="4:10" x14ac:dyDescent="0.3">
      <c r="D2334" s="17"/>
      <c r="E2334" s="17"/>
      <c r="J2334" t="str">
        <f t="shared" si="36"/>
        <v/>
      </c>
    </row>
    <row r="2335" spans="4:10" x14ac:dyDescent="0.3">
      <c r="D2335" s="17"/>
      <c r="E2335" s="17"/>
      <c r="J2335" t="str">
        <f t="shared" si="36"/>
        <v/>
      </c>
    </row>
    <row r="2336" spans="4:10" x14ac:dyDescent="0.3">
      <c r="D2336" s="17"/>
      <c r="E2336" s="17"/>
      <c r="G2336" s="18"/>
      <c r="J2336" t="str">
        <f t="shared" si="36"/>
        <v/>
      </c>
    </row>
    <row r="2337" spans="4:10" x14ac:dyDescent="0.3">
      <c r="D2337" s="17"/>
      <c r="E2337" s="17"/>
      <c r="G2337" s="18"/>
      <c r="J2337" t="str">
        <f t="shared" si="36"/>
        <v/>
      </c>
    </row>
    <row r="2338" spans="4:10" x14ac:dyDescent="0.3">
      <c r="D2338" s="17"/>
      <c r="E2338" s="17"/>
      <c r="J2338" t="str">
        <f t="shared" si="36"/>
        <v/>
      </c>
    </row>
    <row r="2339" spans="4:10" x14ac:dyDescent="0.3">
      <c r="D2339" s="17"/>
      <c r="E2339" s="17"/>
      <c r="J2339" t="str">
        <f t="shared" si="36"/>
        <v/>
      </c>
    </row>
    <row r="2340" spans="4:10" x14ac:dyDescent="0.3">
      <c r="D2340" s="17"/>
      <c r="E2340" s="17"/>
      <c r="J2340" t="str">
        <f t="shared" si="36"/>
        <v/>
      </c>
    </row>
    <row r="2341" spans="4:10" x14ac:dyDescent="0.3">
      <c r="D2341" s="17"/>
      <c r="E2341" s="17"/>
      <c r="J2341" t="str">
        <f t="shared" si="36"/>
        <v/>
      </c>
    </row>
    <row r="2342" spans="4:10" x14ac:dyDescent="0.3">
      <c r="D2342" s="17"/>
      <c r="E2342" s="17"/>
      <c r="J2342" t="str">
        <f t="shared" si="36"/>
        <v/>
      </c>
    </row>
    <row r="2343" spans="4:10" x14ac:dyDescent="0.3">
      <c r="D2343" s="17"/>
      <c r="E2343" s="17"/>
      <c r="J2343" t="str">
        <f t="shared" si="36"/>
        <v/>
      </c>
    </row>
    <row r="2344" spans="4:10" x14ac:dyDescent="0.3">
      <c r="D2344" s="17"/>
      <c r="E2344" s="17"/>
      <c r="J2344" t="str">
        <f t="shared" si="36"/>
        <v/>
      </c>
    </row>
    <row r="2345" spans="4:10" x14ac:dyDescent="0.3">
      <c r="D2345" s="17"/>
      <c r="E2345" s="17"/>
      <c r="J2345" t="str">
        <f t="shared" si="36"/>
        <v/>
      </c>
    </row>
    <row r="2346" spans="4:10" x14ac:dyDescent="0.3">
      <c r="D2346" s="17"/>
      <c r="E2346" s="17"/>
      <c r="J2346" t="str">
        <f t="shared" si="36"/>
        <v/>
      </c>
    </row>
    <row r="2347" spans="4:10" x14ac:dyDescent="0.3">
      <c r="D2347" s="17"/>
      <c r="E2347" s="17"/>
      <c r="J2347" t="str">
        <f t="shared" si="36"/>
        <v/>
      </c>
    </row>
    <row r="2348" spans="4:10" x14ac:dyDescent="0.3">
      <c r="D2348" s="17"/>
      <c r="E2348" s="17"/>
      <c r="J2348" t="str">
        <f t="shared" si="36"/>
        <v/>
      </c>
    </row>
    <row r="2349" spans="4:10" x14ac:dyDescent="0.3">
      <c r="D2349" s="17"/>
      <c r="E2349" s="17"/>
      <c r="J2349" t="str">
        <f t="shared" si="36"/>
        <v/>
      </c>
    </row>
    <row r="2350" spans="4:10" x14ac:dyDescent="0.3">
      <c r="D2350" s="17"/>
      <c r="E2350" s="17"/>
      <c r="J2350" t="str">
        <f t="shared" si="36"/>
        <v/>
      </c>
    </row>
    <row r="2351" spans="4:10" x14ac:dyDescent="0.3">
      <c r="D2351" s="17"/>
      <c r="E2351" s="17"/>
      <c r="J2351" t="str">
        <f t="shared" si="36"/>
        <v/>
      </c>
    </row>
    <row r="2352" spans="4:10" x14ac:dyDescent="0.3">
      <c r="D2352" s="17"/>
      <c r="E2352" s="17"/>
      <c r="J2352" t="str">
        <f t="shared" si="36"/>
        <v/>
      </c>
    </row>
    <row r="2353" spans="4:10" x14ac:dyDescent="0.3">
      <c r="D2353" s="17"/>
      <c r="E2353" s="17"/>
      <c r="J2353" t="str">
        <f t="shared" si="36"/>
        <v/>
      </c>
    </row>
    <row r="2354" spans="4:10" x14ac:dyDescent="0.3">
      <c r="D2354" s="17"/>
      <c r="E2354" s="17"/>
      <c r="J2354" t="str">
        <f t="shared" si="36"/>
        <v/>
      </c>
    </row>
    <row r="2355" spans="4:10" x14ac:dyDescent="0.3">
      <c r="D2355" s="17"/>
      <c r="E2355" s="17"/>
      <c r="J2355" t="str">
        <f t="shared" si="36"/>
        <v/>
      </c>
    </row>
    <row r="2356" spans="4:10" x14ac:dyDescent="0.3">
      <c r="D2356" s="17"/>
      <c r="E2356" s="17"/>
      <c r="J2356" t="str">
        <f t="shared" si="36"/>
        <v/>
      </c>
    </row>
    <row r="2357" spans="4:10" x14ac:dyDescent="0.3">
      <c r="D2357" s="17"/>
      <c r="E2357" s="17"/>
      <c r="J2357" t="str">
        <f t="shared" si="36"/>
        <v/>
      </c>
    </row>
    <row r="2358" spans="4:10" x14ac:dyDescent="0.3">
      <c r="D2358" s="17"/>
      <c r="E2358" s="17"/>
      <c r="J2358" t="str">
        <f t="shared" si="36"/>
        <v/>
      </c>
    </row>
    <row r="2359" spans="4:10" x14ac:dyDescent="0.3">
      <c r="D2359" s="17"/>
      <c r="E2359" s="17"/>
      <c r="J2359" t="str">
        <f t="shared" si="36"/>
        <v/>
      </c>
    </row>
    <row r="2360" spans="4:10" x14ac:dyDescent="0.3">
      <c r="D2360" s="17"/>
      <c r="E2360" s="17"/>
      <c r="J2360" t="str">
        <f t="shared" si="36"/>
        <v/>
      </c>
    </row>
    <row r="2361" spans="4:10" x14ac:dyDescent="0.3">
      <c r="D2361" s="17"/>
      <c r="E2361" s="17"/>
      <c r="J2361" t="str">
        <f t="shared" si="36"/>
        <v/>
      </c>
    </row>
    <row r="2362" spans="4:10" x14ac:dyDescent="0.3">
      <c r="D2362" s="17"/>
      <c r="E2362" s="17"/>
      <c r="J2362" t="str">
        <f t="shared" si="36"/>
        <v/>
      </c>
    </row>
    <row r="2363" spans="4:10" x14ac:dyDescent="0.3">
      <c r="D2363" s="17"/>
      <c r="E2363" s="17"/>
      <c r="J2363" t="str">
        <f t="shared" si="36"/>
        <v/>
      </c>
    </row>
    <row r="2364" spans="4:10" x14ac:dyDescent="0.3">
      <c r="D2364" s="17"/>
      <c r="E2364" s="17"/>
      <c r="J2364" t="str">
        <f t="shared" si="36"/>
        <v/>
      </c>
    </row>
    <row r="2365" spans="4:10" x14ac:dyDescent="0.3">
      <c r="D2365" s="17"/>
      <c r="E2365" s="17"/>
      <c r="J2365" t="str">
        <f t="shared" si="36"/>
        <v/>
      </c>
    </row>
    <row r="2366" spans="4:10" x14ac:dyDescent="0.3">
      <c r="D2366" s="17"/>
      <c r="E2366" s="17"/>
      <c r="J2366" t="str">
        <f t="shared" si="36"/>
        <v/>
      </c>
    </row>
    <row r="2367" spans="4:10" x14ac:dyDescent="0.3">
      <c r="D2367" s="17"/>
      <c r="E2367" s="17"/>
      <c r="J2367" t="str">
        <f t="shared" si="36"/>
        <v/>
      </c>
    </row>
    <row r="2368" spans="4:10" x14ac:dyDescent="0.3">
      <c r="D2368" s="17"/>
      <c r="E2368" s="17"/>
      <c r="J2368" t="str">
        <f t="shared" si="36"/>
        <v/>
      </c>
    </row>
    <row r="2369" spans="4:7" x14ac:dyDescent="0.3">
      <c r="D2369" s="17"/>
      <c r="E2369" s="17"/>
    </row>
    <row r="2370" spans="4:7" x14ac:dyDescent="0.3">
      <c r="D2370" s="17"/>
      <c r="E2370" s="17"/>
    </row>
    <row r="2371" spans="4:7" x14ac:dyDescent="0.3">
      <c r="D2371" s="17"/>
      <c r="E2371" s="17"/>
    </row>
    <row r="2372" spans="4:7" x14ac:dyDescent="0.3">
      <c r="D2372" s="17"/>
      <c r="E2372" s="17"/>
    </row>
    <row r="2373" spans="4:7" x14ac:dyDescent="0.3">
      <c r="D2373" s="17"/>
      <c r="E2373" s="17"/>
    </row>
    <row r="2374" spans="4:7" x14ac:dyDescent="0.3">
      <c r="D2374" s="17"/>
      <c r="E2374" s="17"/>
    </row>
    <row r="2375" spans="4:7" x14ac:dyDescent="0.3">
      <c r="D2375" s="17"/>
      <c r="E2375" s="17"/>
      <c r="G2375" s="18"/>
    </row>
    <row r="2376" spans="4:7" x14ac:dyDescent="0.3">
      <c r="D2376" s="17"/>
      <c r="E2376" s="17"/>
    </row>
    <row r="2377" spans="4:7" x14ac:dyDescent="0.3">
      <c r="D2377" s="17"/>
      <c r="E2377" s="17"/>
    </row>
    <row r="2378" spans="4:7" x14ac:dyDescent="0.3">
      <c r="D2378" s="17"/>
      <c r="E2378" s="17"/>
    </row>
    <row r="2379" spans="4:7" x14ac:dyDescent="0.3">
      <c r="D2379" s="17"/>
      <c r="E2379" s="17"/>
    </row>
    <row r="2380" spans="4:7" x14ac:dyDescent="0.3">
      <c r="D2380" s="17"/>
      <c r="E2380" s="17"/>
    </row>
    <row r="2381" spans="4:7" x14ac:dyDescent="0.3">
      <c r="D2381" s="17"/>
      <c r="E2381" s="17"/>
    </row>
    <row r="2382" spans="4:7" x14ac:dyDescent="0.3">
      <c r="D2382" s="17"/>
      <c r="E2382" s="17"/>
    </row>
    <row r="2383" spans="4:7" x14ac:dyDescent="0.3">
      <c r="D2383" s="17"/>
      <c r="E2383" s="17"/>
    </row>
    <row r="2384" spans="4:7" x14ac:dyDescent="0.3">
      <c r="D2384" s="17"/>
      <c r="E2384" s="17"/>
    </row>
    <row r="2385" spans="4:5" x14ac:dyDescent="0.3">
      <c r="D2385" s="17"/>
      <c r="E2385" s="17"/>
    </row>
    <row r="2386" spans="4:5" x14ac:dyDescent="0.3">
      <c r="D2386" s="17"/>
      <c r="E2386" s="17"/>
    </row>
    <row r="2387" spans="4:5" x14ac:dyDescent="0.3">
      <c r="D2387" s="17"/>
      <c r="E2387" s="17"/>
    </row>
    <row r="2388" spans="4:5" x14ac:dyDescent="0.3">
      <c r="D2388" s="17"/>
      <c r="E2388" s="17"/>
    </row>
    <row r="2389" spans="4:5" x14ac:dyDescent="0.3">
      <c r="D2389" s="17"/>
      <c r="E2389" s="17"/>
    </row>
    <row r="2390" spans="4:5" x14ac:dyDescent="0.3">
      <c r="D2390" s="17"/>
      <c r="E2390" s="17"/>
    </row>
    <row r="2391" spans="4:5" x14ac:dyDescent="0.3">
      <c r="D2391" s="17"/>
      <c r="E2391" s="17"/>
    </row>
    <row r="2392" spans="4:5" x14ac:dyDescent="0.3">
      <c r="D2392" s="17"/>
      <c r="E2392" s="17"/>
    </row>
    <row r="2393" spans="4:5" x14ac:dyDescent="0.3">
      <c r="D2393" s="17"/>
      <c r="E2393" s="17"/>
    </row>
    <row r="2394" spans="4:5" x14ac:dyDescent="0.3">
      <c r="D2394" s="17"/>
      <c r="E2394" s="17"/>
    </row>
    <row r="2395" spans="4:5" x14ac:dyDescent="0.3">
      <c r="D2395" s="17"/>
      <c r="E2395" s="17"/>
    </row>
    <row r="2396" spans="4:5" x14ac:dyDescent="0.3">
      <c r="D2396" s="17"/>
      <c r="E2396" s="17"/>
    </row>
    <row r="2397" spans="4:5" x14ac:dyDescent="0.3">
      <c r="D2397" s="17"/>
      <c r="E2397" s="17"/>
    </row>
    <row r="2398" spans="4:5" x14ac:dyDescent="0.3">
      <c r="D2398" s="17"/>
      <c r="E2398" s="17"/>
    </row>
    <row r="2399" spans="4:5" x14ac:dyDescent="0.3">
      <c r="D2399" s="17"/>
      <c r="E2399" s="17"/>
    </row>
    <row r="2400" spans="4:5" x14ac:dyDescent="0.3">
      <c r="D2400" s="17"/>
      <c r="E2400" s="17"/>
    </row>
    <row r="2401" spans="4:5" x14ac:dyDescent="0.3">
      <c r="D2401" s="17"/>
      <c r="E2401" s="17"/>
    </row>
    <row r="2402" spans="4:5" x14ac:dyDescent="0.3">
      <c r="D2402" s="17"/>
      <c r="E2402" s="17"/>
    </row>
    <row r="2403" spans="4:5" x14ac:dyDescent="0.3">
      <c r="D2403" s="17"/>
      <c r="E2403" s="17"/>
    </row>
    <row r="2404" spans="4:5" x14ac:dyDescent="0.3">
      <c r="D2404" s="17"/>
      <c r="E2404" s="17"/>
    </row>
    <row r="2405" spans="4:5" x14ac:dyDescent="0.3">
      <c r="D2405" s="17"/>
      <c r="E2405" s="17"/>
    </row>
    <row r="2406" spans="4:5" x14ac:dyDescent="0.3">
      <c r="D2406" s="17"/>
      <c r="E2406" s="17"/>
    </row>
    <row r="2407" spans="4:5" x14ac:dyDescent="0.3">
      <c r="D2407" s="17"/>
      <c r="E2407" s="17"/>
    </row>
    <row r="2408" spans="4:5" x14ac:dyDescent="0.3">
      <c r="D2408" s="17"/>
      <c r="E2408" s="17"/>
    </row>
    <row r="2409" spans="4:5" x14ac:dyDescent="0.3">
      <c r="D2409" s="17"/>
      <c r="E2409" s="17"/>
    </row>
    <row r="2410" spans="4:5" x14ac:dyDescent="0.3">
      <c r="D2410" s="17"/>
      <c r="E2410" s="17"/>
    </row>
    <row r="2411" spans="4:5" x14ac:dyDescent="0.3">
      <c r="D2411" s="17"/>
      <c r="E2411" s="17"/>
    </row>
    <row r="2412" spans="4:5" x14ac:dyDescent="0.3">
      <c r="D2412" s="17"/>
      <c r="E2412" s="17"/>
    </row>
    <row r="2413" spans="4:5" x14ac:dyDescent="0.3">
      <c r="D2413" s="17"/>
      <c r="E2413" s="17"/>
    </row>
    <row r="2414" spans="4:5" x14ac:dyDescent="0.3">
      <c r="D2414" s="17"/>
      <c r="E2414" s="17"/>
    </row>
    <row r="2415" spans="4:5" x14ac:dyDescent="0.3">
      <c r="D2415" s="17"/>
      <c r="E2415" s="17"/>
    </row>
    <row r="2416" spans="4:5" x14ac:dyDescent="0.3">
      <c r="D2416" s="17"/>
      <c r="E2416" s="17"/>
    </row>
    <row r="2417" spans="4:7" x14ac:dyDescent="0.3">
      <c r="D2417" s="17"/>
      <c r="E2417" s="17"/>
    </row>
    <row r="2418" spans="4:7" x14ac:dyDescent="0.3">
      <c r="D2418" s="17"/>
      <c r="E2418" s="17"/>
      <c r="G2418" s="18"/>
    </row>
    <row r="2419" spans="4:7" x14ac:dyDescent="0.3">
      <c r="D2419" s="17"/>
      <c r="E2419" s="17"/>
    </row>
    <row r="2420" spans="4:7" x14ac:dyDescent="0.3">
      <c r="D2420" s="17"/>
      <c r="E2420" s="17"/>
    </row>
    <row r="2421" spans="4:7" x14ac:dyDescent="0.3">
      <c r="D2421" s="17"/>
      <c r="E2421" s="17"/>
    </row>
    <row r="2422" spans="4:7" x14ac:dyDescent="0.3">
      <c r="D2422" s="17"/>
      <c r="E2422" s="17"/>
    </row>
    <row r="2423" spans="4:7" x14ac:dyDescent="0.3">
      <c r="D2423" s="17"/>
      <c r="E2423" s="17"/>
    </row>
    <row r="2424" spans="4:7" x14ac:dyDescent="0.3">
      <c r="D2424" s="17"/>
      <c r="E2424" s="17"/>
    </row>
    <row r="2425" spans="4:7" x14ac:dyDescent="0.3">
      <c r="D2425" s="17"/>
      <c r="E2425" s="17"/>
    </row>
    <row r="2426" spans="4:7" x14ac:dyDescent="0.3">
      <c r="D2426" s="17"/>
      <c r="E2426" s="17"/>
    </row>
    <row r="2427" spans="4:7" x14ac:dyDescent="0.3">
      <c r="D2427" s="17"/>
      <c r="E2427" s="17"/>
    </row>
    <row r="2428" spans="4:7" x14ac:dyDescent="0.3">
      <c r="D2428" s="17"/>
      <c r="E2428" s="17"/>
    </row>
    <row r="2429" spans="4:7" x14ac:dyDescent="0.3">
      <c r="D2429" s="17"/>
      <c r="E2429" s="17"/>
    </row>
    <row r="2430" spans="4:7" x14ac:dyDescent="0.3">
      <c r="D2430" s="17"/>
      <c r="E2430" s="17"/>
    </row>
    <row r="2431" spans="4:7" x14ac:dyDescent="0.3">
      <c r="D2431" s="17"/>
      <c r="E2431" s="17"/>
    </row>
    <row r="2432" spans="4:7" x14ac:dyDescent="0.3">
      <c r="D2432" s="17"/>
      <c r="E2432" s="17"/>
    </row>
    <row r="2433" spans="4:7" x14ac:dyDescent="0.3">
      <c r="D2433" s="17"/>
      <c r="E2433" s="17"/>
    </row>
    <row r="2434" spans="4:7" x14ac:dyDescent="0.3">
      <c r="D2434" s="17"/>
      <c r="E2434" s="17"/>
    </row>
    <row r="2435" spans="4:7" x14ac:dyDescent="0.3">
      <c r="D2435" s="17"/>
      <c r="E2435" s="17"/>
    </row>
    <row r="2436" spans="4:7" x14ac:dyDescent="0.3">
      <c r="D2436" s="17"/>
      <c r="E2436" s="17"/>
    </row>
    <row r="2437" spans="4:7" x14ac:dyDescent="0.3">
      <c r="D2437" s="17"/>
      <c r="E2437" s="17"/>
    </row>
    <row r="2438" spans="4:7" x14ac:dyDescent="0.3">
      <c r="D2438" s="17"/>
      <c r="E2438" s="17"/>
    </row>
    <row r="2439" spans="4:7" x14ac:dyDescent="0.3">
      <c r="D2439" s="17"/>
      <c r="E2439" s="17"/>
      <c r="G2439" s="18"/>
    </row>
    <row r="2440" spans="4:7" x14ac:dyDescent="0.3">
      <c r="D2440" s="17"/>
      <c r="E2440" s="17"/>
    </row>
    <row r="2441" spans="4:7" x14ac:dyDescent="0.3">
      <c r="D2441" s="17"/>
      <c r="E2441" s="17"/>
    </row>
    <row r="2442" spans="4:7" x14ac:dyDescent="0.3">
      <c r="D2442" s="17"/>
      <c r="E2442" s="17"/>
    </row>
    <row r="2443" spans="4:7" x14ac:dyDescent="0.3">
      <c r="D2443" s="17"/>
      <c r="E2443" s="17"/>
    </row>
    <row r="2444" spans="4:7" x14ac:dyDescent="0.3">
      <c r="D2444" s="17"/>
      <c r="E2444" s="17"/>
    </row>
    <row r="2445" spans="4:7" x14ac:dyDescent="0.3">
      <c r="D2445" s="17"/>
      <c r="E2445" s="17"/>
    </row>
    <row r="2446" spans="4:7" x14ac:dyDescent="0.3">
      <c r="D2446" s="17"/>
      <c r="E2446" s="17"/>
    </row>
    <row r="2447" spans="4:7" x14ac:dyDescent="0.3">
      <c r="D2447" s="17"/>
      <c r="E2447" s="17"/>
    </row>
    <row r="2448" spans="4:7" x14ac:dyDescent="0.3">
      <c r="D2448" s="17"/>
      <c r="E2448" s="17"/>
    </row>
    <row r="2449" spans="4:7" x14ac:dyDescent="0.3">
      <c r="D2449" s="17"/>
      <c r="E2449" s="17"/>
    </row>
    <row r="2450" spans="4:7" x14ac:dyDescent="0.3">
      <c r="D2450" s="17"/>
      <c r="E2450" s="17"/>
    </row>
    <row r="2451" spans="4:7" x14ac:dyDescent="0.3">
      <c r="D2451" s="17"/>
      <c r="E2451" s="17"/>
    </row>
    <row r="2452" spans="4:7" x14ac:dyDescent="0.3">
      <c r="D2452" s="17"/>
      <c r="E2452" s="17"/>
    </row>
    <row r="2453" spans="4:7" x14ac:dyDescent="0.3">
      <c r="D2453" s="17"/>
      <c r="E2453" s="17"/>
      <c r="G2453" s="18"/>
    </row>
    <row r="2454" spans="4:7" x14ac:dyDescent="0.3">
      <c r="D2454" s="17"/>
      <c r="E2454" s="17"/>
    </row>
    <row r="2455" spans="4:7" x14ac:dyDescent="0.3">
      <c r="D2455" s="17"/>
      <c r="E2455" s="17"/>
      <c r="G2455" s="18"/>
    </row>
    <row r="2456" spans="4:7" x14ac:dyDescent="0.3">
      <c r="D2456" s="17"/>
      <c r="E2456" s="17"/>
    </row>
    <row r="2457" spans="4:7" x14ac:dyDescent="0.3">
      <c r="D2457" s="17"/>
      <c r="E2457" s="17"/>
    </row>
    <row r="2458" spans="4:7" x14ac:dyDescent="0.3">
      <c r="D2458" s="17"/>
      <c r="E2458" s="17"/>
    </row>
    <row r="2459" spans="4:7" x14ac:dyDescent="0.3">
      <c r="D2459" s="17"/>
      <c r="E2459" s="17"/>
    </row>
    <row r="2460" spans="4:7" x14ac:dyDescent="0.3">
      <c r="D2460" s="17"/>
      <c r="E2460" s="17"/>
    </row>
    <row r="2461" spans="4:7" x14ac:dyDescent="0.3">
      <c r="D2461" s="17"/>
      <c r="E2461" s="17"/>
    </row>
    <row r="2462" spans="4:7" x14ac:dyDescent="0.3">
      <c r="D2462" s="17"/>
      <c r="E2462" s="17"/>
    </row>
    <row r="2463" spans="4:7" x14ac:dyDescent="0.3">
      <c r="D2463" s="17"/>
      <c r="E2463" s="17"/>
    </row>
    <row r="2464" spans="4:7" x14ac:dyDescent="0.3">
      <c r="D2464" s="17"/>
      <c r="E2464" s="17"/>
    </row>
    <row r="2465" spans="4:7" x14ac:dyDescent="0.3">
      <c r="D2465" s="17"/>
      <c r="E2465" s="17"/>
    </row>
    <row r="2466" spans="4:7" x14ac:dyDescent="0.3">
      <c r="D2466" s="17"/>
      <c r="E2466" s="17"/>
    </row>
    <row r="2467" spans="4:7" x14ac:dyDescent="0.3">
      <c r="D2467" s="17"/>
      <c r="E2467" s="17"/>
    </row>
    <row r="2468" spans="4:7" x14ac:dyDescent="0.3">
      <c r="D2468" s="17"/>
      <c r="E2468" s="17"/>
    </row>
    <row r="2469" spans="4:7" x14ac:dyDescent="0.3">
      <c r="D2469" s="17"/>
      <c r="E2469" s="17"/>
    </row>
    <row r="2470" spans="4:7" x14ac:dyDescent="0.3">
      <c r="D2470" s="17"/>
      <c r="E2470" s="17"/>
    </row>
    <row r="2471" spans="4:7" x14ac:dyDescent="0.3">
      <c r="D2471" s="17"/>
      <c r="E2471" s="17"/>
    </row>
    <row r="2472" spans="4:7" x14ac:dyDescent="0.3">
      <c r="D2472" s="17"/>
      <c r="E2472" s="17"/>
    </row>
    <row r="2473" spans="4:7" x14ac:dyDescent="0.3">
      <c r="D2473" s="17"/>
      <c r="E2473" s="17"/>
    </row>
    <row r="2474" spans="4:7" x14ac:dyDescent="0.3">
      <c r="D2474" s="17"/>
      <c r="E2474" s="17"/>
      <c r="F2474" s="18"/>
      <c r="G2474" s="18"/>
    </row>
    <row r="2475" spans="4:7" x14ac:dyDescent="0.3">
      <c r="D2475" s="17"/>
      <c r="E2475" s="17"/>
    </row>
    <row r="2476" spans="4:7" x14ac:dyDescent="0.3">
      <c r="D2476" s="17"/>
      <c r="E2476" s="17"/>
    </row>
    <row r="2477" spans="4:7" x14ac:dyDescent="0.3">
      <c r="D2477" s="17"/>
      <c r="E2477" s="17"/>
    </row>
    <row r="2478" spans="4:7" x14ac:dyDescent="0.3">
      <c r="D2478" s="17"/>
      <c r="E2478" s="17"/>
    </row>
    <row r="2479" spans="4:7" x14ac:dyDescent="0.3">
      <c r="D2479" s="17"/>
      <c r="E2479" s="17"/>
    </row>
    <row r="2480" spans="4:7" x14ac:dyDescent="0.3">
      <c r="D2480" s="17"/>
      <c r="E2480" s="17"/>
    </row>
    <row r="2481" spans="4:7" x14ac:dyDescent="0.3">
      <c r="D2481" s="17"/>
      <c r="E2481" s="17"/>
    </row>
    <row r="2482" spans="4:7" x14ac:dyDescent="0.3">
      <c r="D2482" s="17"/>
      <c r="E2482" s="17"/>
      <c r="G2482" s="18"/>
    </row>
    <row r="2483" spans="4:7" x14ac:dyDescent="0.3">
      <c r="D2483" s="17"/>
      <c r="E2483" s="17"/>
    </row>
    <row r="2484" spans="4:7" x14ac:dyDescent="0.3">
      <c r="D2484" s="17"/>
      <c r="E2484" s="17"/>
    </row>
    <row r="2485" spans="4:7" x14ac:dyDescent="0.3">
      <c r="D2485" s="17"/>
      <c r="E2485" s="17"/>
    </row>
    <row r="2486" spans="4:7" x14ac:dyDescent="0.3">
      <c r="D2486" s="17"/>
      <c r="E2486" s="17"/>
    </row>
    <row r="2487" spans="4:7" x14ac:dyDescent="0.3">
      <c r="D2487" s="17"/>
      <c r="E2487" s="17"/>
    </row>
    <row r="2488" spans="4:7" x14ac:dyDescent="0.3">
      <c r="D2488" s="17"/>
      <c r="E2488" s="17"/>
    </row>
    <row r="2489" spans="4:7" x14ac:dyDescent="0.3">
      <c r="D2489" s="17"/>
      <c r="E2489" s="17"/>
    </row>
    <row r="2490" spans="4:7" x14ac:dyDescent="0.3">
      <c r="D2490" s="17"/>
      <c r="E2490" s="17"/>
    </row>
    <row r="2491" spans="4:7" x14ac:dyDescent="0.3">
      <c r="D2491" s="17"/>
      <c r="E2491" s="17"/>
    </row>
    <row r="2492" spans="4:7" x14ac:dyDescent="0.3">
      <c r="D2492" s="17"/>
      <c r="E2492" s="17"/>
    </row>
    <row r="2493" spans="4:7" x14ac:dyDescent="0.3">
      <c r="D2493" s="17"/>
      <c r="E2493" s="17"/>
    </row>
    <row r="2494" spans="4:7" x14ac:dyDescent="0.3">
      <c r="D2494" s="17"/>
      <c r="E2494" s="17"/>
    </row>
    <row r="2495" spans="4:7" x14ac:dyDescent="0.3">
      <c r="D2495" s="17"/>
      <c r="E2495" s="17"/>
    </row>
    <row r="2496" spans="4:7" x14ac:dyDescent="0.3">
      <c r="D2496" s="17"/>
      <c r="E2496" s="17"/>
    </row>
    <row r="2497" spans="4:7" x14ac:dyDescent="0.3">
      <c r="D2497" s="17"/>
      <c r="E2497" s="17"/>
    </row>
    <row r="2498" spans="4:7" x14ac:dyDescent="0.3">
      <c r="D2498" s="17"/>
      <c r="E2498" s="17"/>
    </row>
    <row r="2499" spans="4:7" x14ac:dyDescent="0.3">
      <c r="D2499" s="17"/>
      <c r="E2499" s="17"/>
    </row>
    <row r="2500" spans="4:7" x14ac:dyDescent="0.3">
      <c r="D2500" s="17"/>
      <c r="E2500" s="17"/>
    </row>
    <row r="2501" spans="4:7" x14ac:dyDescent="0.3">
      <c r="D2501" s="17"/>
      <c r="E2501" s="17"/>
    </row>
    <row r="2502" spans="4:7" x14ac:dyDescent="0.3">
      <c r="D2502" s="17"/>
      <c r="E2502" s="17"/>
    </row>
    <row r="2503" spans="4:7" x14ac:dyDescent="0.3">
      <c r="D2503" s="17"/>
      <c r="E2503" s="17"/>
    </row>
    <row r="2504" spans="4:7" x14ac:dyDescent="0.3">
      <c r="D2504" s="17"/>
      <c r="E2504" s="17"/>
    </row>
    <row r="2505" spans="4:7" x14ac:dyDescent="0.3">
      <c r="D2505" s="17"/>
      <c r="E2505" s="17"/>
      <c r="G2505" s="18"/>
    </row>
    <row r="2506" spans="4:7" x14ac:dyDescent="0.3">
      <c r="D2506" s="17"/>
      <c r="E2506" s="17"/>
    </row>
    <row r="2507" spans="4:7" x14ac:dyDescent="0.3">
      <c r="D2507" s="17"/>
      <c r="E2507" s="17"/>
    </row>
    <row r="2508" spans="4:7" x14ac:dyDescent="0.3">
      <c r="D2508" s="17"/>
      <c r="E2508" s="17"/>
    </row>
    <row r="2509" spans="4:7" x14ac:dyDescent="0.3">
      <c r="D2509" s="17"/>
      <c r="E2509" s="17"/>
    </row>
    <row r="2510" spans="4:7" x14ac:dyDescent="0.3">
      <c r="D2510" s="17"/>
      <c r="E2510" s="17"/>
    </row>
    <row r="2511" spans="4:7" x14ac:dyDescent="0.3">
      <c r="D2511" s="17"/>
      <c r="E2511" s="17"/>
    </row>
    <row r="2512" spans="4:7" x14ac:dyDescent="0.3">
      <c r="D2512" s="17"/>
      <c r="E2512" s="17"/>
    </row>
    <row r="2513" spans="4:7" x14ac:dyDescent="0.3">
      <c r="D2513" s="17"/>
      <c r="E2513" s="17"/>
    </row>
    <row r="2514" spans="4:7" x14ac:dyDescent="0.3">
      <c r="D2514" s="17"/>
      <c r="E2514" s="17"/>
    </row>
    <row r="2515" spans="4:7" x14ac:dyDescent="0.3">
      <c r="D2515" s="17"/>
      <c r="E2515" s="17"/>
    </row>
    <row r="2516" spans="4:7" x14ac:dyDescent="0.3">
      <c r="D2516" s="17"/>
      <c r="E2516" s="17"/>
      <c r="G2516" s="18"/>
    </row>
    <row r="2517" spans="4:7" x14ac:dyDescent="0.3">
      <c r="D2517" s="17"/>
      <c r="E2517" s="17"/>
    </row>
    <row r="2518" spans="4:7" x14ac:dyDescent="0.3">
      <c r="D2518" s="17"/>
      <c r="E2518" s="17"/>
    </row>
    <row r="2519" spans="4:7" x14ac:dyDescent="0.3">
      <c r="D2519" s="17"/>
      <c r="E2519" s="17"/>
    </row>
    <row r="2520" spans="4:7" x14ac:dyDescent="0.3">
      <c r="D2520" s="17"/>
      <c r="E2520" s="17"/>
    </row>
    <row r="2521" spans="4:7" x14ac:dyDescent="0.3">
      <c r="D2521" s="17"/>
      <c r="E2521" s="17"/>
    </row>
    <row r="2522" spans="4:7" x14ac:dyDescent="0.3">
      <c r="D2522" s="17"/>
      <c r="E2522" s="17"/>
    </row>
    <row r="2523" spans="4:7" x14ac:dyDescent="0.3">
      <c r="D2523" s="17"/>
      <c r="E2523" s="17"/>
    </row>
    <row r="2524" spans="4:7" x14ac:dyDescent="0.3">
      <c r="D2524" s="17"/>
      <c r="E2524" s="17"/>
    </row>
    <row r="2525" spans="4:7" x14ac:dyDescent="0.3">
      <c r="D2525" s="17"/>
      <c r="E2525" s="17"/>
    </row>
    <row r="2526" spans="4:7" x14ac:dyDescent="0.3">
      <c r="D2526" s="17"/>
      <c r="E2526" s="17"/>
    </row>
    <row r="2527" spans="4:7" x14ac:dyDescent="0.3">
      <c r="D2527" s="17"/>
      <c r="E2527" s="17"/>
    </row>
    <row r="2528" spans="4:7" x14ac:dyDescent="0.3">
      <c r="D2528" s="17"/>
      <c r="E2528" s="17"/>
    </row>
    <row r="2529" spans="4:5" x14ac:dyDescent="0.3">
      <c r="D2529" s="17"/>
      <c r="E2529" s="17"/>
    </row>
    <row r="2530" spans="4:5" x14ac:dyDescent="0.3">
      <c r="D2530" s="17"/>
      <c r="E2530" s="17"/>
    </row>
    <row r="2531" spans="4:5" x14ac:dyDescent="0.3">
      <c r="D2531" s="17"/>
      <c r="E2531" s="17"/>
    </row>
    <row r="2532" spans="4:5" x14ac:dyDescent="0.3">
      <c r="D2532" s="17"/>
      <c r="E2532" s="17"/>
    </row>
    <row r="2533" spans="4:5" x14ac:dyDescent="0.3">
      <c r="D2533" s="17"/>
      <c r="E2533" s="17"/>
    </row>
    <row r="2534" spans="4:5" x14ac:dyDescent="0.3">
      <c r="D2534" s="17"/>
      <c r="E2534" s="17"/>
    </row>
    <row r="2535" spans="4:5" x14ac:dyDescent="0.3">
      <c r="D2535" s="17"/>
      <c r="E2535" s="17"/>
    </row>
    <row r="2536" spans="4:5" x14ac:dyDescent="0.3">
      <c r="D2536" s="17"/>
      <c r="E2536" s="17"/>
    </row>
    <row r="2537" spans="4:5" x14ac:dyDescent="0.3">
      <c r="D2537" s="17"/>
      <c r="E2537" s="17"/>
    </row>
    <row r="2538" spans="4:5" x14ac:dyDescent="0.3">
      <c r="D2538" s="17"/>
      <c r="E2538" s="17"/>
    </row>
    <row r="2539" spans="4:5" x14ac:dyDescent="0.3">
      <c r="D2539" s="17"/>
      <c r="E2539" s="17"/>
    </row>
    <row r="2540" spans="4:5" x14ac:dyDescent="0.3">
      <c r="D2540" s="17"/>
      <c r="E2540" s="17"/>
    </row>
    <row r="2541" spans="4:5" x14ac:dyDescent="0.3">
      <c r="D2541" s="17"/>
      <c r="E2541" s="17"/>
    </row>
    <row r="2542" spans="4:5" x14ac:dyDescent="0.3">
      <c r="D2542" s="17"/>
      <c r="E2542" s="17"/>
    </row>
    <row r="2543" spans="4:5" x14ac:dyDescent="0.3">
      <c r="D2543" s="17"/>
      <c r="E2543" s="17"/>
    </row>
    <row r="2544" spans="4:5" x14ac:dyDescent="0.3">
      <c r="D2544" s="17"/>
      <c r="E2544" s="17"/>
    </row>
    <row r="2545" spans="4:7" x14ac:dyDescent="0.3">
      <c r="D2545" s="17"/>
      <c r="E2545" s="17"/>
    </row>
    <row r="2546" spans="4:7" x14ac:dyDescent="0.3">
      <c r="D2546" s="17"/>
      <c r="E2546" s="17"/>
    </row>
    <row r="2547" spans="4:7" x14ac:dyDescent="0.3">
      <c r="D2547" s="17"/>
      <c r="E2547" s="17"/>
    </row>
    <row r="2548" spans="4:7" x14ac:dyDescent="0.3">
      <c r="D2548" s="17"/>
      <c r="E2548" s="17"/>
    </row>
    <row r="2549" spans="4:7" x14ac:dyDescent="0.3">
      <c r="D2549" s="17"/>
      <c r="E2549" s="17"/>
    </row>
    <row r="2550" spans="4:7" x14ac:dyDescent="0.3">
      <c r="D2550" s="17"/>
      <c r="E2550" s="17"/>
    </row>
    <row r="2551" spans="4:7" x14ac:dyDescent="0.3">
      <c r="D2551" s="17"/>
      <c r="E2551" s="17"/>
    </row>
    <row r="2552" spans="4:7" x14ac:dyDescent="0.3">
      <c r="D2552" s="17"/>
      <c r="E2552" s="17"/>
    </row>
    <row r="2553" spans="4:7" x14ac:dyDescent="0.3">
      <c r="D2553" s="17"/>
      <c r="E2553" s="17"/>
      <c r="G2553" s="18"/>
    </row>
    <row r="2554" spans="4:7" x14ac:dyDescent="0.3">
      <c r="D2554" s="17"/>
      <c r="E2554" s="17"/>
    </row>
    <row r="2555" spans="4:7" x14ac:dyDescent="0.3">
      <c r="D2555" s="17"/>
      <c r="E2555" s="17"/>
    </row>
    <row r="2556" spans="4:7" x14ac:dyDescent="0.3">
      <c r="D2556" s="17"/>
      <c r="E2556" s="17"/>
      <c r="G2556" s="18"/>
    </row>
    <row r="2557" spans="4:7" x14ac:dyDescent="0.3">
      <c r="D2557" s="17"/>
      <c r="E2557" s="17"/>
    </row>
    <row r="2558" spans="4:7" x14ac:dyDescent="0.3">
      <c r="D2558" s="17"/>
      <c r="E2558" s="17"/>
    </row>
    <row r="2559" spans="4:7" x14ac:dyDescent="0.3">
      <c r="D2559" s="17"/>
      <c r="E2559" s="17"/>
    </row>
    <row r="2560" spans="4:7" x14ac:dyDescent="0.3">
      <c r="D2560" s="17"/>
      <c r="E2560" s="17"/>
    </row>
    <row r="2561" spans="4:7" x14ac:dyDescent="0.3">
      <c r="D2561" s="17"/>
      <c r="E2561" s="17"/>
    </row>
    <row r="2562" spans="4:7" x14ac:dyDescent="0.3">
      <c r="D2562" s="17"/>
      <c r="E2562" s="17"/>
    </row>
    <row r="2563" spans="4:7" x14ac:dyDescent="0.3">
      <c r="D2563" s="17"/>
      <c r="E2563" s="17"/>
    </row>
    <row r="2564" spans="4:7" x14ac:dyDescent="0.3">
      <c r="D2564" s="17"/>
      <c r="E2564" s="17"/>
    </row>
    <row r="2565" spans="4:7" x14ac:dyDescent="0.3">
      <c r="D2565" s="17"/>
      <c r="E2565" s="17"/>
      <c r="G2565" s="18"/>
    </row>
    <row r="2566" spans="4:7" x14ac:dyDescent="0.3">
      <c r="D2566" s="17"/>
      <c r="E2566" s="17"/>
    </row>
    <row r="2567" spans="4:7" x14ac:dyDescent="0.3">
      <c r="D2567" s="17"/>
      <c r="E2567" s="17"/>
    </row>
    <row r="2568" spans="4:7" x14ac:dyDescent="0.3">
      <c r="D2568" s="17"/>
      <c r="E2568" s="17"/>
    </row>
    <row r="2569" spans="4:7" x14ac:dyDescent="0.3">
      <c r="D2569" s="17"/>
      <c r="E2569" s="17"/>
    </row>
    <row r="2570" spans="4:7" x14ac:dyDescent="0.3">
      <c r="D2570" s="17"/>
      <c r="E2570" s="17"/>
    </row>
    <row r="2571" spans="4:7" x14ac:dyDescent="0.3">
      <c r="D2571" s="17"/>
      <c r="E2571" s="17"/>
    </row>
    <row r="2572" spans="4:7" x14ac:dyDescent="0.3">
      <c r="D2572" s="17"/>
      <c r="E2572" s="17"/>
    </row>
    <row r="2573" spans="4:7" x14ac:dyDescent="0.3">
      <c r="D2573" s="17"/>
      <c r="E2573" s="17"/>
      <c r="G2573" s="18"/>
    </row>
    <row r="2574" spans="4:7" x14ac:dyDescent="0.3">
      <c r="D2574" s="17"/>
      <c r="E2574" s="17"/>
    </row>
    <row r="2575" spans="4:7" x14ac:dyDescent="0.3">
      <c r="D2575" s="17"/>
      <c r="E2575" s="17"/>
    </row>
    <row r="2576" spans="4:7" x14ac:dyDescent="0.3">
      <c r="D2576" s="17"/>
      <c r="E2576" s="17"/>
    </row>
    <row r="2577" spans="4:5" x14ac:dyDescent="0.3">
      <c r="D2577" s="17"/>
      <c r="E2577" s="17"/>
    </row>
    <row r="2578" spans="4:5" x14ac:dyDescent="0.3">
      <c r="D2578" s="17"/>
      <c r="E2578" s="17"/>
    </row>
    <row r="2579" spans="4:5" x14ac:dyDescent="0.3">
      <c r="D2579" s="17"/>
      <c r="E2579" s="17"/>
    </row>
    <row r="2580" spans="4:5" x14ac:dyDescent="0.3">
      <c r="D2580" s="17"/>
      <c r="E2580" s="17"/>
    </row>
    <row r="2581" spans="4:5" x14ac:dyDescent="0.3">
      <c r="D2581" s="17"/>
      <c r="E2581" s="17"/>
    </row>
    <row r="2582" spans="4:5" x14ac:dyDescent="0.3">
      <c r="D2582" s="17"/>
      <c r="E2582" s="17"/>
    </row>
    <row r="2583" spans="4:5" x14ac:dyDescent="0.3">
      <c r="D2583" s="17"/>
      <c r="E2583" s="17"/>
    </row>
    <row r="2584" spans="4:5" x14ac:dyDescent="0.3">
      <c r="D2584" s="17"/>
      <c r="E2584" s="17"/>
    </row>
    <row r="2585" spans="4:5" x14ac:dyDescent="0.3">
      <c r="D2585" s="17"/>
      <c r="E2585" s="17"/>
    </row>
    <row r="2586" spans="4:5" x14ac:dyDescent="0.3">
      <c r="D2586" s="17"/>
      <c r="E2586" s="17"/>
    </row>
    <row r="2587" spans="4:5" x14ac:dyDescent="0.3">
      <c r="D2587" s="17"/>
      <c r="E2587" s="17"/>
    </row>
    <row r="2588" spans="4:5" x14ac:dyDescent="0.3">
      <c r="D2588" s="17"/>
      <c r="E2588" s="17"/>
    </row>
    <row r="2589" spans="4:5" x14ac:dyDescent="0.3">
      <c r="D2589" s="17"/>
      <c r="E2589" s="17"/>
    </row>
    <row r="2590" spans="4:5" x14ac:dyDescent="0.3">
      <c r="D2590" s="17"/>
      <c r="E2590" s="17"/>
    </row>
    <row r="2591" spans="4:5" x14ac:dyDescent="0.3">
      <c r="D2591" s="17"/>
      <c r="E2591" s="17"/>
    </row>
    <row r="2592" spans="4:5" x14ac:dyDescent="0.3">
      <c r="D2592" s="17"/>
      <c r="E2592" s="17"/>
    </row>
    <row r="2593" spans="4:5" x14ac:dyDescent="0.3">
      <c r="D2593" s="17"/>
      <c r="E2593" s="17"/>
    </row>
    <row r="2594" spans="4:5" x14ac:dyDescent="0.3">
      <c r="D2594" s="17"/>
      <c r="E2594" s="17"/>
    </row>
    <row r="2595" spans="4:5" x14ac:dyDescent="0.3">
      <c r="D2595" s="17"/>
      <c r="E2595" s="17"/>
    </row>
    <row r="2596" spans="4:5" x14ac:dyDescent="0.3">
      <c r="D2596" s="17"/>
      <c r="E2596" s="17"/>
    </row>
    <row r="2597" spans="4:5" x14ac:dyDescent="0.3">
      <c r="D2597" s="17"/>
      <c r="E2597" s="17"/>
    </row>
    <row r="2598" spans="4:5" x14ac:dyDescent="0.3">
      <c r="D2598" s="17"/>
      <c r="E2598" s="17"/>
    </row>
    <row r="2599" spans="4:5" x14ac:dyDescent="0.3">
      <c r="D2599" s="17"/>
      <c r="E2599" s="17"/>
    </row>
    <row r="2600" spans="4:5" x14ac:dyDescent="0.3">
      <c r="D2600" s="17"/>
      <c r="E2600" s="17"/>
    </row>
    <row r="2601" spans="4:5" x14ac:dyDescent="0.3">
      <c r="D2601" s="17"/>
      <c r="E2601" s="17"/>
    </row>
    <row r="2602" spans="4:5" x14ac:dyDescent="0.3">
      <c r="D2602" s="17"/>
      <c r="E2602" s="17"/>
    </row>
    <row r="2603" spans="4:5" x14ac:dyDescent="0.3">
      <c r="D2603" s="17"/>
      <c r="E2603" s="17"/>
    </row>
    <row r="2604" spans="4:5" x14ac:dyDescent="0.3">
      <c r="D2604" s="17"/>
      <c r="E2604" s="17"/>
    </row>
    <row r="2605" spans="4:5" x14ac:dyDescent="0.3">
      <c r="D2605" s="17"/>
      <c r="E2605" s="17"/>
    </row>
    <row r="2606" spans="4:5" x14ac:dyDescent="0.3">
      <c r="D2606" s="17"/>
      <c r="E2606" s="17"/>
    </row>
    <row r="2607" spans="4:5" x14ac:dyDescent="0.3">
      <c r="D2607" s="17"/>
      <c r="E2607" s="17"/>
    </row>
    <row r="2608" spans="4:5" x14ac:dyDescent="0.3">
      <c r="D2608" s="17"/>
      <c r="E2608" s="17"/>
    </row>
    <row r="2609" spans="4:7" x14ac:dyDescent="0.3">
      <c r="D2609" s="17"/>
      <c r="E2609" s="17"/>
    </row>
    <row r="2610" spans="4:7" x14ac:dyDescent="0.3">
      <c r="D2610" s="17"/>
      <c r="E2610" s="17"/>
    </row>
    <row r="2611" spans="4:7" x14ac:dyDescent="0.3">
      <c r="D2611" s="17"/>
      <c r="E2611" s="17"/>
      <c r="G2611" s="18"/>
    </row>
    <row r="2612" spans="4:7" x14ac:dyDescent="0.3">
      <c r="D2612" s="17"/>
      <c r="E2612" s="17"/>
    </row>
    <row r="2613" spans="4:7" x14ac:dyDescent="0.3">
      <c r="D2613" s="17"/>
      <c r="E2613" s="17"/>
    </row>
    <row r="2614" spans="4:7" x14ac:dyDescent="0.3">
      <c r="D2614" s="17"/>
      <c r="E2614" s="17"/>
    </row>
    <row r="2615" spans="4:7" x14ac:dyDescent="0.3">
      <c r="D2615" s="17"/>
      <c r="E2615" s="17"/>
    </row>
    <row r="2616" spans="4:7" x14ac:dyDescent="0.3">
      <c r="D2616" s="17"/>
      <c r="E2616" s="17"/>
    </row>
    <row r="2617" spans="4:7" x14ac:dyDescent="0.3">
      <c r="D2617" s="17"/>
      <c r="E2617" s="17"/>
    </row>
    <row r="2618" spans="4:7" x14ac:dyDescent="0.3">
      <c r="D2618" s="17"/>
      <c r="E2618" s="17"/>
    </row>
    <row r="2619" spans="4:7" x14ac:dyDescent="0.3">
      <c r="D2619" s="17"/>
      <c r="E2619" s="17"/>
    </row>
    <row r="2620" spans="4:7" x14ac:dyDescent="0.3">
      <c r="D2620" s="17"/>
      <c r="E2620" s="17"/>
    </row>
    <row r="2621" spans="4:7" x14ac:dyDescent="0.3">
      <c r="D2621" s="17"/>
      <c r="E2621" s="17"/>
    </row>
    <row r="2622" spans="4:7" x14ac:dyDescent="0.3">
      <c r="D2622" s="17"/>
      <c r="E2622" s="17"/>
    </row>
    <row r="2623" spans="4:7" x14ac:dyDescent="0.3">
      <c r="D2623" s="17"/>
      <c r="E2623" s="17"/>
    </row>
    <row r="2624" spans="4:7" x14ac:dyDescent="0.3">
      <c r="D2624" s="17"/>
      <c r="E2624" s="17"/>
      <c r="G2624" s="18"/>
    </row>
    <row r="2625" spans="4:5" x14ac:dyDescent="0.3">
      <c r="D2625" s="17"/>
      <c r="E2625" s="17"/>
    </row>
    <row r="2626" spans="4:5" x14ac:dyDescent="0.3">
      <c r="D2626" s="17"/>
      <c r="E2626" s="17"/>
    </row>
    <row r="2627" spans="4:5" x14ac:dyDescent="0.3">
      <c r="D2627" s="17"/>
      <c r="E2627" s="17"/>
    </row>
    <row r="2628" spans="4:5" x14ac:dyDescent="0.3">
      <c r="D2628" s="17"/>
      <c r="E2628" s="17"/>
    </row>
    <row r="2629" spans="4:5" x14ac:dyDescent="0.3">
      <c r="D2629" s="17"/>
      <c r="E2629" s="17"/>
    </row>
    <row r="2630" spans="4:5" x14ac:dyDescent="0.3">
      <c r="D2630" s="17"/>
      <c r="E2630" s="17"/>
    </row>
    <row r="2631" spans="4:5" x14ac:dyDescent="0.3">
      <c r="D2631" s="17"/>
      <c r="E2631" s="17"/>
    </row>
    <row r="2632" spans="4:5" x14ac:dyDescent="0.3">
      <c r="D2632" s="17"/>
      <c r="E2632" s="17"/>
    </row>
    <row r="2633" spans="4:5" x14ac:dyDescent="0.3">
      <c r="D2633" s="17"/>
      <c r="E2633" s="17"/>
    </row>
    <row r="2634" spans="4:5" x14ac:dyDescent="0.3">
      <c r="D2634" s="17"/>
      <c r="E2634" s="17"/>
    </row>
    <row r="2635" spans="4:5" x14ac:dyDescent="0.3">
      <c r="D2635" s="17"/>
      <c r="E2635" s="17"/>
    </row>
    <row r="2636" spans="4:5" x14ac:dyDescent="0.3">
      <c r="D2636" s="17"/>
      <c r="E2636" s="17"/>
    </row>
    <row r="2637" spans="4:5" x14ac:dyDescent="0.3">
      <c r="D2637" s="17"/>
      <c r="E2637" s="17"/>
    </row>
    <row r="2638" spans="4:5" x14ac:dyDescent="0.3">
      <c r="D2638" s="17"/>
      <c r="E2638" s="17"/>
    </row>
    <row r="2639" spans="4:5" x14ac:dyDescent="0.3">
      <c r="D2639" s="17"/>
      <c r="E2639" s="17"/>
    </row>
    <row r="2640" spans="4:5" x14ac:dyDescent="0.3">
      <c r="D2640" s="17"/>
      <c r="E2640" s="17"/>
    </row>
    <row r="2641" spans="4:7" x14ac:dyDescent="0.3">
      <c r="D2641" s="17"/>
      <c r="E2641" s="17"/>
      <c r="G2641" s="18"/>
    </row>
    <row r="2642" spans="4:7" x14ac:dyDescent="0.3">
      <c r="D2642" s="17"/>
      <c r="E2642" s="17"/>
    </row>
    <row r="2643" spans="4:7" x14ac:dyDescent="0.3">
      <c r="D2643" s="17"/>
      <c r="E2643" s="17"/>
    </row>
    <row r="2644" spans="4:7" x14ac:dyDescent="0.3">
      <c r="D2644" s="17"/>
      <c r="E2644" s="17"/>
    </row>
    <row r="2645" spans="4:7" x14ac:dyDescent="0.3">
      <c r="D2645" s="17"/>
      <c r="E2645" s="17"/>
    </row>
    <row r="2646" spans="4:7" x14ac:dyDescent="0.3">
      <c r="D2646" s="17"/>
      <c r="E2646" s="17"/>
    </row>
    <row r="2647" spans="4:7" x14ac:dyDescent="0.3">
      <c r="D2647" s="17"/>
      <c r="E2647" s="17"/>
    </row>
    <row r="2648" spans="4:7" x14ac:dyDescent="0.3">
      <c r="D2648" s="17"/>
      <c r="E2648" s="17"/>
    </row>
    <row r="2649" spans="4:7" x14ac:dyDescent="0.3">
      <c r="D2649" s="17"/>
      <c r="E2649" s="17"/>
    </row>
    <row r="2650" spans="4:7" x14ac:dyDescent="0.3">
      <c r="D2650" s="17"/>
      <c r="E2650" s="17"/>
    </row>
    <row r="2651" spans="4:7" x14ac:dyDescent="0.3">
      <c r="D2651" s="17"/>
      <c r="E2651" s="17"/>
    </row>
    <row r="2652" spans="4:7" x14ac:dyDescent="0.3">
      <c r="D2652" s="17"/>
      <c r="E2652" s="17"/>
    </row>
    <row r="2653" spans="4:7" x14ac:dyDescent="0.3">
      <c r="D2653" s="17"/>
      <c r="E2653" s="17"/>
    </row>
    <row r="2654" spans="4:7" x14ac:dyDescent="0.3">
      <c r="D2654" s="17"/>
      <c r="E2654" s="17"/>
    </row>
    <row r="2655" spans="4:7" x14ac:dyDescent="0.3">
      <c r="D2655" s="17"/>
      <c r="E2655" s="17"/>
    </row>
    <row r="2656" spans="4:7" x14ac:dyDescent="0.3">
      <c r="D2656" s="17"/>
      <c r="E2656" s="17"/>
    </row>
    <row r="2657" spans="4:5" x14ac:dyDescent="0.3">
      <c r="D2657" s="17"/>
      <c r="E2657" s="17"/>
    </row>
    <row r="2658" spans="4:5" x14ac:dyDescent="0.3">
      <c r="D2658" s="17"/>
      <c r="E2658" s="17"/>
    </row>
    <row r="2659" spans="4:5" x14ac:dyDescent="0.3">
      <c r="D2659" s="17"/>
      <c r="E2659" s="17"/>
    </row>
    <row r="2660" spans="4:5" x14ac:dyDescent="0.3">
      <c r="D2660" s="17"/>
      <c r="E2660" s="17"/>
    </row>
    <row r="2661" spans="4:5" x14ac:dyDescent="0.3">
      <c r="D2661" s="17"/>
      <c r="E2661" s="17"/>
    </row>
    <row r="2662" spans="4:5" x14ac:dyDescent="0.3">
      <c r="D2662" s="17"/>
      <c r="E2662" s="17"/>
    </row>
    <row r="2663" spans="4:5" x14ac:dyDescent="0.3">
      <c r="D2663" s="17"/>
      <c r="E2663" s="17"/>
    </row>
    <row r="2664" spans="4:5" x14ac:dyDescent="0.3">
      <c r="D2664" s="17"/>
      <c r="E2664" s="17"/>
    </row>
    <row r="2665" spans="4:5" x14ac:dyDescent="0.3">
      <c r="D2665" s="17"/>
      <c r="E2665" s="17"/>
    </row>
    <row r="2666" spans="4:5" x14ac:dyDescent="0.3">
      <c r="D2666" s="17"/>
      <c r="E2666" s="17"/>
    </row>
    <row r="2667" spans="4:5" x14ac:dyDescent="0.3">
      <c r="D2667" s="17"/>
      <c r="E2667" s="17"/>
    </row>
    <row r="2668" spans="4:5" x14ac:dyDescent="0.3">
      <c r="D2668" s="17"/>
      <c r="E2668" s="17"/>
    </row>
    <row r="2669" spans="4:5" x14ac:dyDescent="0.3">
      <c r="D2669" s="17"/>
      <c r="E2669" s="17"/>
    </row>
    <row r="2670" spans="4:5" x14ac:dyDescent="0.3">
      <c r="D2670" s="17"/>
      <c r="E2670" s="17"/>
    </row>
    <row r="2671" spans="4:5" x14ac:dyDescent="0.3">
      <c r="D2671" s="17"/>
      <c r="E2671" s="17"/>
    </row>
    <row r="2672" spans="4:5" x14ac:dyDescent="0.3">
      <c r="D2672" s="17"/>
      <c r="E2672" s="17"/>
    </row>
    <row r="2673" spans="4:5" x14ac:dyDescent="0.3">
      <c r="D2673" s="17"/>
      <c r="E2673" s="17"/>
    </row>
    <row r="2674" spans="4:5" x14ac:dyDescent="0.3">
      <c r="D2674" s="17"/>
      <c r="E2674" s="17"/>
    </row>
    <row r="2675" spans="4:5" x14ac:dyDescent="0.3">
      <c r="D2675" s="17"/>
      <c r="E2675" s="17"/>
    </row>
    <row r="2676" spans="4:5" x14ac:dyDescent="0.3">
      <c r="D2676" s="17"/>
      <c r="E2676" s="17"/>
    </row>
    <row r="2677" spans="4:5" x14ac:dyDescent="0.3">
      <c r="D2677" s="17"/>
      <c r="E2677" s="17"/>
    </row>
    <row r="2678" spans="4:5" x14ac:dyDescent="0.3">
      <c r="D2678" s="17"/>
      <c r="E2678" s="17"/>
    </row>
    <row r="2679" spans="4:5" x14ac:dyDescent="0.3">
      <c r="D2679" s="17"/>
      <c r="E2679" s="17"/>
    </row>
    <row r="2680" spans="4:5" x14ac:dyDescent="0.3">
      <c r="D2680" s="17"/>
      <c r="E2680" s="17"/>
    </row>
    <row r="2681" spans="4:5" x14ac:dyDescent="0.3">
      <c r="D2681" s="17"/>
      <c r="E2681" s="17"/>
    </row>
    <row r="2682" spans="4:5" x14ac:dyDescent="0.3">
      <c r="D2682" s="17"/>
      <c r="E2682" s="17"/>
    </row>
    <row r="2683" spans="4:5" x14ac:dyDescent="0.3">
      <c r="D2683" s="17"/>
      <c r="E2683" s="17"/>
    </row>
    <row r="2684" spans="4:5" x14ac:dyDescent="0.3">
      <c r="D2684" s="17"/>
      <c r="E2684" s="17"/>
    </row>
    <row r="2685" spans="4:5" x14ac:dyDescent="0.3">
      <c r="D2685" s="17"/>
      <c r="E2685" s="17"/>
    </row>
    <row r="2686" spans="4:5" x14ac:dyDescent="0.3">
      <c r="D2686" s="17"/>
      <c r="E2686" s="17"/>
    </row>
    <row r="2687" spans="4:5" x14ac:dyDescent="0.3">
      <c r="D2687" s="17"/>
      <c r="E2687" s="17"/>
    </row>
    <row r="2688" spans="4:5" x14ac:dyDescent="0.3">
      <c r="D2688" s="17"/>
      <c r="E2688" s="17"/>
    </row>
    <row r="2689" spans="4:5" x14ac:dyDescent="0.3">
      <c r="D2689" s="17"/>
      <c r="E2689" s="17"/>
    </row>
    <row r="2690" spans="4:5" x14ac:dyDescent="0.3">
      <c r="D2690" s="17"/>
      <c r="E2690" s="17"/>
    </row>
    <row r="2691" spans="4:5" x14ac:dyDescent="0.3">
      <c r="D2691" s="17"/>
      <c r="E2691" s="17"/>
    </row>
    <row r="2692" spans="4:5" x14ac:dyDescent="0.3">
      <c r="D2692" s="17"/>
      <c r="E2692" s="17"/>
    </row>
    <row r="2693" spans="4:5" x14ac:dyDescent="0.3">
      <c r="D2693" s="17"/>
      <c r="E2693" s="17"/>
    </row>
    <row r="2694" spans="4:5" x14ac:dyDescent="0.3">
      <c r="D2694" s="17"/>
      <c r="E2694" s="17"/>
    </row>
    <row r="2695" spans="4:5" x14ac:dyDescent="0.3">
      <c r="D2695" s="17"/>
      <c r="E2695" s="17"/>
    </row>
    <row r="2696" spans="4:5" x14ac:dyDescent="0.3">
      <c r="D2696" s="17"/>
      <c r="E2696" s="17"/>
    </row>
    <row r="2697" spans="4:5" x14ac:dyDescent="0.3">
      <c r="D2697" s="17"/>
      <c r="E2697" s="17"/>
    </row>
    <row r="2698" spans="4:5" x14ac:dyDescent="0.3">
      <c r="D2698" s="17"/>
      <c r="E2698" s="17"/>
    </row>
    <row r="2699" spans="4:5" x14ac:dyDescent="0.3">
      <c r="D2699" s="17"/>
      <c r="E2699" s="17"/>
    </row>
    <row r="2700" spans="4:5" x14ac:dyDescent="0.3">
      <c r="D2700" s="17"/>
      <c r="E2700" s="17"/>
    </row>
    <row r="2701" spans="4:5" x14ac:dyDescent="0.3">
      <c r="D2701" s="17"/>
      <c r="E2701" s="17"/>
    </row>
    <row r="2702" spans="4:5" x14ac:dyDescent="0.3">
      <c r="D2702" s="17"/>
      <c r="E2702" s="17"/>
    </row>
    <row r="2703" spans="4:5" x14ac:dyDescent="0.3">
      <c r="D2703" s="17"/>
      <c r="E2703" s="17"/>
    </row>
    <row r="2704" spans="4:5" x14ac:dyDescent="0.3">
      <c r="D2704" s="17"/>
      <c r="E2704" s="17"/>
    </row>
    <row r="2705" spans="4:5" x14ac:dyDescent="0.3">
      <c r="D2705" s="17"/>
      <c r="E2705" s="17"/>
    </row>
    <row r="2706" spans="4:5" x14ac:dyDescent="0.3">
      <c r="D2706" s="17"/>
      <c r="E2706" s="17"/>
    </row>
    <row r="2707" spans="4:5" x14ac:dyDescent="0.3">
      <c r="D2707" s="17"/>
      <c r="E2707" s="17"/>
    </row>
    <row r="2708" spans="4:5" x14ac:dyDescent="0.3">
      <c r="D2708" s="17"/>
      <c r="E2708" s="17"/>
    </row>
    <row r="2709" spans="4:5" x14ac:dyDescent="0.3">
      <c r="D2709" s="17"/>
      <c r="E2709" s="17"/>
    </row>
    <row r="2710" spans="4:5" x14ac:dyDescent="0.3">
      <c r="D2710" s="17"/>
      <c r="E2710" s="17"/>
    </row>
    <row r="2711" spans="4:5" x14ac:dyDescent="0.3">
      <c r="D2711" s="17"/>
      <c r="E2711" s="17"/>
    </row>
    <row r="2712" spans="4:5" x14ac:dyDescent="0.3">
      <c r="D2712" s="17"/>
      <c r="E2712" s="17"/>
    </row>
    <row r="2713" spans="4:5" x14ac:dyDescent="0.3">
      <c r="D2713" s="17"/>
      <c r="E2713" s="17"/>
    </row>
    <row r="2714" spans="4:5" x14ac:dyDescent="0.3">
      <c r="D2714" s="17"/>
      <c r="E2714" s="17"/>
    </row>
    <row r="2715" spans="4:5" x14ac:dyDescent="0.3">
      <c r="D2715" s="17"/>
      <c r="E2715" s="17"/>
    </row>
    <row r="2716" spans="4:5" x14ac:dyDescent="0.3">
      <c r="D2716" s="17"/>
      <c r="E2716" s="17"/>
    </row>
    <row r="2717" spans="4:5" x14ac:dyDescent="0.3">
      <c r="D2717" s="17"/>
      <c r="E2717" s="17"/>
    </row>
    <row r="2718" spans="4:5" x14ac:dyDescent="0.3">
      <c r="D2718" s="17"/>
      <c r="E2718" s="17"/>
    </row>
    <row r="2719" spans="4:5" x14ac:dyDescent="0.3">
      <c r="D2719" s="17"/>
      <c r="E2719" s="17"/>
    </row>
    <row r="2720" spans="4:5" x14ac:dyDescent="0.3">
      <c r="D2720" s="17"/>
      <c r="E2720" s="17"/>
    </row>
    <row r="2721" spans="4:7" x14ac:dyDescent="0.3">
      <c r="D2721" s="17"/>
      <c r="E2721" s="17"/>
    </row>
    <row r="2722" spans="4:7" x14ac:dyDescent="0.3">
      <c r="D2722" s="17"/>
      <c r="E2722" s="17"/>
      <c r="G2722" s="18"/>
    </row>
    <row r="2723" spans="4:7" x14ac:dyDescent="0.3">
      <c r="D2723" s="17"/>
      <c r="E2723" s="17"/>
    </row>
    <row r="2724" spans="4:7" x14ac:dyDescent="0.3">
      <c r="D2724" s="17"/>
      <c r="E2724" s="17"/>
    </row>
    <row r="2725" spans="4:7" x14ac:dyDescent="0.3">
      <c r="D2725" s="17"/>
      <c r="E2725" s="17"/>
    </row>
    <row r="2726" spans="4:7" x14ac:dyDescent="0.3">
      <c r="D2726" s="17"/>
      <c r="E2726" s="17"/>
    </row>
    <row r="2727" spans="4:7" x14ac:dyDescent="0.3">
      <c r="D2727" s="17"/>
      <c r="E2727" s="17"/>
    </row>
    <row r="2728" spans="4:7" x14ac:dyDescent="0.3">
      <c r="D2728" s="17"/>
      <c r="E2728" s="17"/>
    </row>
    <row r="2729" spans="4:7" x14ac:dyDescent="0.3">
      <c r="D2729" s="17"/>
      <c r="E2729" s="17"/>
    </row>
    <row r="2730" spans="4:7" x14ac:dyDescent="0.3">
      <c r="D2730" s="17"/>
      <c r="E2730" s="17"/>
    </row>
    <row r="2731" spans="4:7" x14ac:dyDescent="0.3">
      <c r="D2731" s="17"/>
      <c r="E2731" s="17"/>
    </row>
    <row r="2732" spans="4:7" x14ac:dyDescent="0.3">
      <c r="D2732" s="17"/>
      <c r="E2732" s="17"/>
    </row>
    <row r="2733" spans="4:7" x14ac:dyDescent="0.3">
      <c r="D2733" s="17"/>
      <c r="E2733" s="17"/>
    </row>
    <row r="2734" spans="4:7" x14ac:dyDescent="0.3">
      <c r="D2734" s="17"/>
      <c r="E2734" s="17"/>
    </row>
    <row r="2735" spans="4:7" x14ac:dyDescent="0.3">
      <c r="D2735" s="17"/>
      <c r="E2735" s="17"/>
    </row>
    <row r="2736" spans="4:7" x14ac:dyDescent="0.3">
      <c r="D2736" s="17"/>
      <c r="E2736" s="17"/>
    </row>
    <row r="2737" spans="4:5" x14ac:dyDescent="0.3">
      <c r="D2737" s="17"/>
      <c r="E2737" s="17"/>
    </row>
    <row r="2738" spans="4:5" x14ac:dyDescent="0.3">
      <c r="D2738" s="17"/>
      <c r="E2738" s="17"/>
    </row>
    <row r="2739" spans="4:5" x14ac:dyDescent="0.3">
      <c r="D2739" s="17"/>
      <c r="E2739" s="17"/>
    </row>
    <row r="2740" spans="4:5" x14ac:dyDescent="0.3">
      <c r="D2740" s="17"/>
      <c r="E2740" s="17"/>
    </row>
    <row r="2741" spans="4:5" x14ac:dyDescent="0.3">
      <c r="D2741" s="17"/>
      <c r="E2741" s="17"/>
    </row>
    <row r="2742" spans="4:5" x14ac:dyDescent="0.3">
      <c r="D2742" s="17"/>
      <c r="E2742" s="17"/>
    </row>
    <row r="2743" spans="4:5" x14ac:dyDescent="0.3">
      <c r="D2743" s="17"/>
      <c r="E2743" s="17"/>
    </row>
    <row r="2744" spans="4:5" x14ac:dyDescent="0.3">
      <c r="D2744" s="17"/>
      <c r="E2744" s="17"/>
    </row>
    <row r="2745" spans="4:5" x14ac:dyDescent="0.3">
      <c r="D2745" s="17"/>
      <c r="E2745" s="17"/>
    </row>
    <row r="2746" spans="4:5" x14ac:dyDescent="0.3">
      <c r="D2746" s="17"/>
      <c r="E2746" s="17"/>
    </row>
    <row r="2747" spans="4:5" x14ac:dyDescent="0.3">
      <c r="D2747" s="17"/>
      <c r="E2747" s="17"/>
    </row>
    <row r="2748" spans="4:5" x14ac:dyDescent="0.3">
      <c r="D2748" s="17"/>
      <c r="E2748" s="17"/>
    </row>
    <row r="2749" spans="4:5" x14ac:dyDescent="0.3">
      <c r="D2749" s="17"/>
      <c r="E2749" s="17"/>
    </row>
    <row r="2750" spans="4:5" x14ac:dyDescent="0.3">
      <c r="D2750" s="17"/>
      <c r="E2750" s="17"/>
    </row>
    <row r="2751" spans="4:5" x14ac:dyDescent="0.3">
      <c r="D2751" s="17"/>
      <c r="E2751" s="17"/>
    </row>
    <row r="2752" spans="4:5" x14ac:dyDescent="0.3">
      <c r="D2752" s="17"/>
      <c r="E2752" s="17"/>
    </row>
    <row r="2753" spans="4:5" x14ac:dyDescent="0.3">
      <c r="D2753" s="17"/>
      <c r="E2753" s="17"/>
    </row>
    <row r="2754" spans="4:5" x14ac:dyDescent="0.3">
      <c r="D2754" s="17"/>
      <c r="E2754" s="17"/>
    </row>
    <row r="2755" spans="4:5" x14ac:dyDescent="0.3">
      <c r="D2755" s="17"/>
      <c r="E2755" s="17"/>
    </row>
    <row r="2756" spans="4:5" x14ac:dyDescent="0.3">
      <c r="D2756" s="17"/>
      <c r="E2756" s="17"/>
    </row>
    <row r="2757" spans="4:5" x14ac:dyDescent="0.3">
      <c r="D2757" s="17"/>
      <c r="E2757" s="17"/>
    </row>
    <row r="2758" spans="4:5" x14ac:dyDescent="0.3">
      <c r="D2758" s="17"/>
      <c r="E2758" s="17"/>
    </row>
    <row r="2759" spans="4:5" x14ac:dyDescent="0.3">
      <c r="D2759" s="17"/>
      <c r="E2759" s="17"/>
    </row>
    <row r="2760" spans="4:5" x14ac:dyDescent="0.3">
      <c r="D2760" s="17"/>
      <c r="E2760" s="17"/>
    </row>
    <row r="2761" spans="4:5" x14ac:dyDescent="0.3">
      <c r="D2761" s="17"/>
      <c r="E2761" s="17"/>
    </row>
    <row r="2762" spans="4:5" x14ac:dyDescent="0.3">
      <c r="D2762" s="17"/>
      <c r="E2762" s="17"/>
    </row>
    <row r="2763" spans="4:5" x14ac:dyDescent="0.3">
      <c r="D2763" s="17"/>
      <c r="E2763" s="17"/>
    </row>
    <row r="2764" spans="4:5" x14ac:dyDescent="0.3">
      <c r="D2764" s="17"/>
      <c r="E2764" s="17"/>
    </row>
    <row r="2765" spans="4:5" x14ac:dyDescent="0.3">
      <c r="D2765" s="17"/>
      <c r="E2765" s="17"/>
    </row>
    <row r="2766" spans="4:5" x14ac:dyDescent="0.3">
      <c r="D2766" s="17"/>
      <c r="E2766" s="17"/>
    </row>
    <row r="2767" spans="4:5" x14ac:dyDescent="0.3">
      <c r="D2767" s="17"/>
      <c r="E2767" s="17"/>
    </row>
    <row r="2768" spans="4:5" x14ac:dyDescent="0.3">
      <c r="D2768" s="17"/>
      <c r="E2768" s="17"/>
    </row>
    <row r="2769" spans="4:7" x14ac:dyDescent="0.3">
      <c r="D2769" s="17"/>
      <c r="E2769" s="17"/>
    </row>
    <row r="2770" spans="4:7" x14ac:dyDescent="0.3">
      <c r="D2770" s="17"/>
      <c r="E2770" s="17"/>
    </row>
    <row r="2771" spans="4:7" x14ac:dyDescent="0.3">
      <c r="D2771" s="17"/>
      <c r="E2771" s="17"/>
    </row>
    <row r="2772" spans="4:7" x14ac:dyDescent="0.3">
      <c r="D2772" s="17"/>
      <c r="E2772" s="17"/>
    </row>
    <row r="2773" spans="4:7" x14ac:dyDescent="0.3">
      <c r="D2773" s="17"/>
      <c r="E2773" s="17"/>
      <c r="F2773" s="18"/>
      <c r="G2773" s="18"/>
    </row>
    <row r="2774" spans="4:7" x14ac:dyDescent="0.3">
      <c r="D2774" s="17"/>
      <c r="E2774" s="17"/>
    </row>
    <row r="2775" spans="4:7" x14ac:dyDescent="0.3">
      <c r="D2775" s="17"/>
      <c r="E2775" s="17"/>
    </row>
    <row r="2776" spans="4:7" x14ac:dyDescent="0.3">
      <c r="D2776" s="17"/>
      <c r="E2776" s="17"/>
    </row>
    <row r="2777" spans="4:7" x14ac:dyDescent="0.3">
      <c r="D2777" s="17"/>
      <c r="E2777" s="17"/>
    </row>
    <row r="2778" spans="4:7" x14ac:dyDescent="0.3">
      <c r="D2778" s="17"/>
      <c r="E2778" s="17"/>
    </row>
    <row r="2779" spans="4:7" x14ac:dyDescent="0.3">
      <c r="D2779" s="17"/>
      <c r="E2779" s="17"/>
    </row>
    <row r="2780" spans="4:7" x14ac:dyDescent="0.3">
      <c r="D2780" s="17"/>
      <c r="E2780" s="17"/>
    </row>
    <row r="2781" spans="4:7" x14ac:dyDescent="0.3">
      <c r="D2781" s="17"/>
      <c r="E2781" s="17"/>
    </row>
    <row r="2782" spans="4:7" x14ac:dyDescent="0.3">
      <c r="D2782" s="17"/>
      <c r="E2782" s="17"/>
    </row>
    <row r="2783" spans="4:7" x14ac:dyDescent="0.3">
      <c r="D2783" s="17"/>
      <c r="E2783" s="17"/>
    </row>
    <row r="2784" spans="4:7" x14ac:dyDescent="0.3">
      <c r="D2784" s="17"/>
      <c r="E2784" s="17"/>
    </row>
    <row r="2785" spans="4:5" x14ac:dyDescent="0.3">
      <c r="D2785" s="17"/>
      <c r="E2785" s="17"/>
    </row>
    <row r="2786" spans="4:5" x14ac:dyDescent="0.3">
      <c r="D2786" s="17"/>
      <c r="E2786" s="17"/>
    </row>
    <row r="2787" spans="4:5" x14ac:dyDescent="0.3">
      <c r="D2787" s="17"/>
      <c r="E2787" s="17"/>
    </row>
    <row r="2788" spans="4:5" x14ac:dyDescent="0.3">
      <c r="D2788" s="17"/>
      <c r="E2788" s="17"/>
    </row>
    <row r="2789" spans="4:5" x14ac:dyDescent="0.3">
      <c r="D2789" s="17"/>
      <c r="E2789" s="17"/>
    </row>
    <row r="2790" spans="4:5" x14ac:dyDescent="0.3">
      <c r="D2790" s="17"/>
      <c r="E2790" s="17"/>
    </row>
    <row r="2791" spans="4:5" x14ac:dyDescent="0.3">
      <c r="D2791" s="17"/>
      <c r="E2791" s="17"/>
    </row>
    <row r="2792" spans="4:5" x14ac:dyDescent="0.3">
      <c r="D2792" s="17"/>
      <c r="E2792" s="17"/>
    </row>
    <row r="2793" spans="4:5" x14ac:dyDescent="0.3">
      <c r="D2793" s="17"/>
      <c r="E2793" s="17"/>
    </row>
    <row r="2794" spans="4:5" x14ac:dyDescent="0.3">
      <c r="D2794" s="17"/>
      <c r="E2794" s="17"/>
    </row>
    <row r="2795" spans="4:5" x14ac:dyDescent="0.3">
      <c r="D2795" s="17"/>
      <c r="E2795" s="17"/>
    </row>
    <row r="2796" spans="4:5" x14ac:dyDescent="0.3">
      <c r="D2796" s="17"/>
      <c r="E2796" s="17"/>
    </row>
    <row r="2797" spans="4:5" x14ac:dyDescent="0.3">
      <c r="D2797" s="17"/>
      <c r="E2797" s="17"/>
    </row>
    <row r="2798" spans="4:5" x14ac:dyDescent="0.3">
      <c r="D2798" s="17"/>
      <c r="E2798" s="17"/>
    </row>
    <row r="2799" spans="4:5" x14ac:dyDescent="0.3">
      <c r="D2799" s="17"/>
      <c r="E2799" s="17"/>
    </row>
    <row r="2800" spans="4:5" x14ac:dyDescent="0.3">
      <c r="D2800" s="17"/>
      <c r="E2800" s="17"/>
    </row>
    <row r="2801" spans="4:5" x14ac:dyDescent="0.3">
      <c r="D2801" s="17"/>
      <c r="E2801" s="17"/>
    </row>
    <row r="2802" spans="4:5" x14ac:dyDescent="0.3">
      <c r="D2802" s="17"/>
      <c r="E2802" s="17"/>
    </row>
    <row r="2803" spans="4:5" x14ac:dyDescent="0.3">
      <c r="D2803" s="17"/>
      <c r="E2803" s="17"/>
    </row>
    <row r="2804" spans="4:5" x14ac:dyDescent="0.3">
      <c r="D2804" s="17"/>
      <c r="E2804" s="17"/>
    </row>
    <row r="2805" spans="4:5" x14ac:dyDescent="0.3">
      <c r="D2805" s="17"/>
      <c r="E2805" s="17"/>
    </row>
    <row r="2806" spans="4:5" x14ac:dyDescent="0.3">
      <c r="D2806" s="17"/>
      <c r="E2806" s="17"/>
    </row>
    <row r="2807" spans="4:5" x14ac:dyDescent="0.3">
      <c r="D2807" s="17"/>
      <c r="E2807" s="17"/>
    </row>
    <row r="2808" spans="4:5" x14ac:dyDescent="0.3">
      <c r="D2808" s="17"/>
      <c r="E2808" s="17"/>
    </row>
    <row r="2809" spans="4:5" x14ac:dyDescent="0.3">
      <c r="D2809" s="17"/>
      <c r="E2809" s="17"/>
    </row>
    <row r="2810" spans="4:5" x14ac:dyDescent="0.3">
      <c r="D2810" s="17"/>
      <c r="E2810" s="17"/>
    </row>
    <row r="2811" spans="4:5" x14ac:dyDescent="0.3">
      <c r="D2811" s="17"/>
      <c r="E2811" s="17"/>
    </row>
    <row r="2812" spans="4:5" x14ac:dyDescent="0.3">
      <c r="D2812" s="17"/>
      <c r="E2812" s="17"/>
    </row>
    <row r="2813" spans="4:5" x14ac:dyDescent="0.3">
      <c r="D2813" s="17"/>
      <c r="E2813" s="17"/>
    </row>
    <row r="2814" spans="4:5" x14ac:dyDescent="0.3">
      <c r="D2814" s="17"/>
      <c r="E2814" s="17"/>
    </row>
    <row r="2815" spans="4:5" x14ac:dyDescent="0.3">
      <c r="D2815" s="17"/>
      <c r="E2815" s="17"/>
    </row>
    <row r="2816" spans="4:5" x14ac:dyDescent="0.3">
      <c r="D2816" s="17"/>
      <c r="E2816" s="17"/>
    </row>
    <row r="2817" spans="4:7" x14ac:dyDescent="0.3">
      <c r="D2817" s="17"/>
      <c r="E2817" s="17"/>
    </row>
    <row r="2818" spans="4:7" x14ac:dyDescent="0.3">
      <c r="D2818" s="17"/>
      <c r="E2818" s="17"/>
    </row>
    <row r="2819" spans="4:7" x14ac:dyDescent="0.3">
      <c r="D2819" s="17"/>
      <c r="E2819" s="17"/>
    </row>
    <row r="2820" spans="4:7" x14ac:dyDescent="0.3">
      <c r="D2820" s="17"/>
      <c r="E2820" s="17"/>
    </row>
    <row r="2821" spans="4:7" x14ac:dyDescent="0.3">
      <c r="D2821" s="17"/>
      <c r="E2821" s="17"/>
      <c r="G2821" s="18"/>
    </row>
    <row r="2822" spans="4:7" x14ac:dyDescent="0.3">
      <c r="D2822" s="17"/>
      <c r="E2822" s="17"/>
    </row>
    <row r="2823" spans="4:7" x14ac:dyDescent="0.3">
      <c r="D2823" s="17"/>
      <c r="E2823" s="17"/>
    </row>
    <row r="2824" spans="4:7" x14ac:dyDescent="0.3">
      <c r="D2824" s="17"/>
      <c r="E2824" s="17"/>
    </row>
    <row r="2825" spans="4:7" x14ac:dyDescent="0.3">
      <c r="D2825" s="17"/>
      <c r="E2825" s="17"/>
      <c r="G2825" s="18"/>
    </row>
    <row r="2826" spans="4:7" x14ac:dyDescent="0.3">
      <c r="D2826" s="17"/>
      <c r="E2826" s="17"/>
    </row>
    <row r="2827" spans="4:7" x14ac:dyDescent="0.3">
      <c r="D2827" s="17"/>
      <c r="E2827" s="17"/>
    </row>
    <row r="2828" spans="4:7" x14ac:dyDescent="0.3">
      <c r="D2828" s="17"/>
      <c r="E2828" s="17"/>
    </row>
    <row r="2829" spans="4:7" x14ac:dyDescent="0.3">
      <c r="D2829" s="17"/>
      <c r="E2829" s="17"/>
    </row>
    <row r="2830" spans="4:7" x14ac:dyDescent="0.3">
      <c r="D2830" s="17"/>
      <c r="E2830" s="17"/>
    </row>
    <row r="2831" spans="4:7" x14ac:dyDescent="0.3">
      <c r="D2831" s="17"/>
      <c r="E2831" s="17"/>
    </row>
    <row r="2832" spans="4:7" x14ac:dyDescent="0.3">
      <c r="D2832" s="17"/>
      <c r="E2832" s="17"/>
    </row>
    <row r="2833" spans="4:5" x14ac:dyDescent="0.3">
      <c r="D2833" s="17"/>
      <c r="E2833" s="17"/>
    </row>
    <row r="2834" spans="4:5" x14ac:dyDescent="0.3">
      <c r="D2834" s="17"/>
      <c r="E2834" s="17"/>
    </row>
    <row r="2835" spans="4:5" x14ac:dyDescent="0.3">
      <c r="D2835" s="17"/>
      <c r="E2835" s="17"/>
    </row>
    <row r="2836" spans="4:5" x14ac:dyDescent="0.3">
      <c r="D2836" s="17"/>
      <c r="E2836" s="17"/>
    </row>
    <row r="2837" spans="4:5" x14ac:dyDescent="0.3">
      <c r="D2837" s="17"/>
      <c r="E2837" s="17"/>
    </row>
    <row r="2838" spans="4:5" x14ac:dyDescent="0.3">
      <c r="D2838" s="17"/>
      <c r="E2838" s="17"/>
    </row>
    <row r="2839" spans="4:5" x14ac:dyDescent="0.3">
      <c r="D2839" s="17"/>
      <c r="E2839" s="17"/>
    </row>
    <row r="2840" spans="4:5" x14ac:dyDescent="0.3">
      <c r="D2840" s="17"/>
      <c r="E2840" s="17"/>
    </row>
    <row r="2841" spans="4:5" x14ac:dyDescent="0.3">
      <c r="D2841" s="17"/>
      <c r="E2841" s="17"/>
    </row>
    <row r="2842" spans="4:5" x14ac:dyDescent="0.3">
      <c r="D2842" s="17"/>
      <c r="E2842" s="17"/>
    </row>
    <row r="2843" spans="4:5" x14ac:dyDescent="0.3">
      <c r="D2843" s="17"/>
      <c r="E2843" s="17"/>
    </row>
    <row r="2844" spans="4:5" x14ac:dyDescent="0.3">
      <c r="D2844" s="17"/>
      <c r="E2844" s="17"/>
    </row>
    <row r="2845" spans="4:5" x14ac:dyDescent="0.3">
      <c r="D2845" s="17"/>
      <c r="E2845" s="17"/>
    </row>
    <row r="2846" spans="4:5" x14ac:dyDescent="0.3">
      <c r="D2846" s="17"/>
      <c r="E2846" s="17"/>
    </row>
    <row r="2847" spans="4:5" x14ac:dyDescent="0.3">
      <c r="D2847" s="17"/>
      <c r="E2847" s="17"/>
    </row>
    <row r="2848" spans="4:5" x14ac:dyDescent="0.3">
      <c r="D2848" s="17"/>
      <c r="E2848" s="17"/>
    </row>
    <row r="2849" spans="4:7" x14ac:dyDescent="0.3">
      <c r="D2849" s="17"/>
      <c r="E2849" s="17"/>
    </row>
    <row r="2850" spans="4:7" x14ac:dyDescent="0.3">
      <c r="D2850" s="17"/>
      <c r="E2850" s="17"/>
    </row>
    <row r="2851" spans="4:7" x14ac:dyDescent="0.3">
      <c r="D2851" s="17"/>
      <c r="E2851" s="17"/>
    </row>
    <row r="2852" spans="4:7" x14ac:dyDescent="0.3">
      <c r="D2852" s="17"/>
      <c r="E2852" s="17"/>
      <c r="G2852" s="18"/>
    </row>
    <row r="2853" spans="4:7" x14ac:dyDescent="0.3">
      <c r="D2853" s="17"/>
      <c r="E2853" s="17"/>
    </row>
    <row r="2854" spans="4:7" x14ac:dyDescent="0.3">
      <c r="D2854" s="17"/>
      <c r="E2854" s="17"/>
    </row>
    <row r="2855" spans="4:7" x14ac:dyDescent="0.3">
      <c r="D2855" s="17"/>
      <c r="E2855" s="17"/>
    </row>
    <row r="2856" spans="4:7" x14ac:dyDescent="0.3">
      <c r="D2856" s="17"/>
      <c r="E2856" s="17"/>
    </row>
    <row r="2857" spans="4:7" x14ac:dyDescent="0.3">
      <c r="D2857" s="17"/>
      <c r="E2857" s="17"/>
    </row>
    <row r="2858" spans="4:7" x14ac:dyDescent="0.3">
      <c r="D2858" s="17"/>
      <c r="E2858" s="17"/>
    </row>
    <row r="2859" spans="4:7" x14ac:dyDescent="0.3">
      <c r="D2859" s="17"/>
      <c r="E2859" s="17"/>
    </row>
    <row r="2860" spans="4:7" x14ac:dyDescent="0.3">
      <c r="D2860" s="17"/>
      <c r="E2860" s="17"/>
      <c r="G2860" s="18"/>
    </row>
    <row r="2861" spans="4:7" x14ac:dyDescent="0.3">
      <c r="D2861" s="17"/>
      <c r="E2861" s="17"/>
    </row>
    <row r="2862" spans="4:7" x14ac:dyDescent="0.3">
      <c r="D2862" s="17"/>
      <c r="E2862" s="17"/>
    </row>
    <row r="2863" spans="4:7" x14ac:dyDescent="0.3">
      <c r="D2863" s="17"/>
      <c r="E2863" s="17"/>
    </row>
    <row r="2864" spans="4:7" x14ac:dyDescent="0.3">
      <c r="D2864" s="17"/>
      <c r="E2864" s="17"/>
    </row>
    <row r="2865" spans="4:5" x14ac:dyDescent="0.3">
      <c r="D2865" s="17"/>
      <c r="E2865" s="17"/>
    </row>
    <row r="2866" spans="4:5" x14ac:dyDescent="0.3">
      <c r="D2866" s="17"/>
      <c r="E2866" s="17"/>
    </row>
    <row r="2867" spans="4:5" x14ac:dyDescent="0.3">
      <c r="D2867" s="17"/>
      <c r="E2867" s="17"/>
    </row>
    <row r="2868" spans="4:5" x14ac:dyDescent="0.3">
      <c r="D2868" s="17"/>
      <c r="E2868" s="17"/>
    </row>
    <row r="2869" spans="4:5" x14ac:dyDescent="0.3">
      <c r="D2869" s="17"/>
      <c r="E2869" s="17"/>
    </row>
    <row r="2870" spans="4:5" x14ac:dyDescent="0.3">
      <c r="D2870" s="17"/>
      <c r="E2870" s="17"/>
    </row>
    <row r="2871" spans="4:5" x14ac:dyDescent="0.3">
      <c r="D2871" s="17"/>
      <c r="E2871" s="17"/>
    </row>
    <row r="2872" spans="4:5" x14ac:dyDescent="0.3">
      <c r="D2872" s="17"/>
      <c r="E2872" s="17"/>
    </row>
    <row r="2873" spans="4:5" x14ac:dyDescent="0.3">
      <c r="D2873" s="17"/>
      <c r="E2873" s="17"/>
    </row>
    <row r="2874" spans="4:5" x14ac:dyDescent="0.3">
      <c r="D2874" s="17"/>
      <c r="E2874" s="17"/>
    </row>
    <row r="2875" spans="4:5" x14ac:dyDescent="0.3">
      <c r="D2875" s="17"/>
      <c r="E2875" s="17"/>
    </row>
    <row r="2876" spans="4:5" x14ac:dyDescent="0.3">
      <c r="D2876" s="17"/>
      <c r="E2876" s="17"/>
    </row>
    <row r="2877" spans="4:5" x14ac:dyDescent="0.3">
      <c r="D2877" s="17"/>
      <c r="E2877" s="17"/>
    </row>
    <row r="2878" spans="4:5" x14ac:dyDescent="0.3">
      <c r="D2878" s="17"/>
      <c r="E2878" s="17"/>
    </row>
    <row r="2879" spans="4:5" x14ac:dyDescent="0.3">
      <c r="D2879" s="17"/>
      <c r="E2879" s="17"/>
    </row>
    <row r="2880" spans="4:5" x14ac:dyDescent="0.3">
      <c r="D2880" s="17"/>
      <c r="E2880" s="17"/>
    </row>
    <row r="2881" spans="4:7" x14ac:dyDescent="0.3">
      <c r="D2881" s="17"/>
      <c r="E2881" s="17"/>
    </row>
    <row r="2882" spans="4:7" x14ac:dyDescent="0.3">
      <c r="D2882" s="17"/>
      <c r="E2882" s="17"/>
    </row>
    <row r="2883" spans="4:7" x14ac:dyDescent="0.3">
      <c r="D2883" s="17"/>
      <c r="E2883" s="17"/>
    </row>
    <row r="2884" spans="4:7" x14ac:dyDescent="0.3">
      <c r="D2884" s="17"/>
      <c r="E2884" s="17"/>
    </row>
    <row r="2885" spans="4:7" x14ac:dyDescent="0.3">
      <c r="D2885" s="17"/>
      <c r="E2885" s="17"/>
    </row>
    <row r="2886" spans="4:7" x14ac:dyDescent="0.3">
      <c r="D2886" s="17"/>
      <c r="E2886" s="17"/>
      <c r="G2886" s="18"/>
    </row>
    <row r="2887" spans="4:7" x14ac:dyDescent="0.3">
      <c r="D2887" s="17"/>
      <c r="E2887" s="17"/>
    </row>
    <row r="2888" spans="4:7" x14ac:dyDescent="0.3">
      <c r="D2888" s="17"/>
      <c r="E2888" s="17"/>
    </row>
    <row r="2889" spans="4:7" x14ac:dyDescent="0.3">
      <c r="D2889" s="17"/>
      <c r="E2889" s="17"/>
    </row>
    <row r="2890" spans="4:7" x14ac:dyDescent="0.3">
      <c r="D2890" s="17"/>
      <c r="E2890" s="17"/>
    </row>
    <row r="2891" spans="4:7" x14ac:dyDescent="0.3">
      <c r="D2891" s="17"/>
      <c r="E2891" s="17"/>
    </row>
    <row r="2892" spans="4:7" x14ac:dyDescent="0.3">
      <c r="D2892" s="17"/>
      <c r="E2892" s="17"/>
    </row>
    <row r="2893" spans="4:7" x14ac:dyDescent="0.3">
      <c r="D2893" s="17"/>
      <c r="E2893" s="17"/>
    </row>
    <row r="2894" spans="4:7" x14ac:dyDescent="0.3">
      <c r="D2894" s="17"/>
      <c r="E2894" s="17"/>
    </row>
    <row r="2895" spans="4:7" x14ac:dyDescent="0.3">
      <c r="D2895" s="17"/>
      <c r="E2895" s="17"/>
    </row>
    <row r="2896" spans="4:7" x14ac:dyDescent="0.3">
      <c r="D2896" s="17"/>
      <c r="E2896" s="17"/>
    </row>
    <row r="2897" spans="4:5" x14ac:dyDescent="0.3">
      <c r="D2897" s="17"/>
      <c r="E2897" s="17"/>
    </row>
    <row r="2898" spans="4:5" x14ac:dyDescent="0.3">
      <c r="D2898" s="17"/>
      <c r="E2898" s="17"/>
    </row>
    <row r="2899" spans="4:5" x14ac:dyDescent="0.3">
      <c r="D2899" s="17"/>
      <c r="E2899" s="17"/>
    </row>
    <row r="2900" spans="4:5" x14ac:dyDescent="0.3">
      <c r="D2900" s="17"/>
      <c r="E2900" s="17"/>
    </row>
    <row r="2901" spans="4:5" x14ac:dyDescent="0.3">
      <c r="D2901" s="17"/>
      <c r="E2901" s="17"/>
    </row>
    <row r="2902" spans="4:5" x14ac:dyDescent="0.3">
      <c r="D2902" s="17"/>
      <c r="E2902" s="17"/>
    </row>
    <row r="2903" spans="4:5" x14ac:dyDescent="0.3">
      <c r="D2903" s="17"/>
      <c r="E2903" s="17"/>
    </row>
    <row r="2904" spans="4:5" x14ac:dyDescent="0.3">
      <c r="D2904" s="17"/>
      <c r="E2904" s="17"/>
    </row>
    <row r="2905" spans="4:5" x14ac:dyDescent="0.3">
      <c r="D2905" s="17"/>
      <c r="E2905" s="17"/>
    </row>
    <row r="2906" spans="4:5" x14ac:dyDescent="0.3">
      <c r="D2906" s="17"/>
      <c r="E2906" s="17"/>
    </row>
    <row r="2907" spans="4:5" x14ac:dyDescent="0.3">
      <c r="D2907" s="17"/>
      <c r="E2907" s="17"/>
    </row>
    <row r="2908" spans="4:5" x14ac:dyDescent="0.3">
      <c r="D2908" s="17"/>
      <c r="E2908" s="17"/>
    </row>
    <row r="2909" spans="4:5" x14ac:dyDescent="0.3">
      <c r="D2909" s="17"/>
      <c r="E2909" s="17"/>
    </row>
    <row r="2910" spans="4:5" x14ac:dyDescent="0.3">
      <c r="D2910" s="17"/>
      <c r="E2910" s="17"/>
    </row>
    <row r="2911" spans="4:5" x14ac:dyDescent="0.3">
      <c r="D2911" s="17"/>
      <c r="E2911" s="17"/>
    </row>
    <row r="2912" spans="4:5" x14ac:dyDescent="0.3">
      <c r="D2912" s="17"/>
      <c r="E2912" s="17"/>
    </row>
    <row r="2913" spans="4:7" x14ac:dyDescent="0.3">
      <c r="D2913" s="17"/>
      <c r="E2913" s="17"/>
    </row>
    <row r="2914" spans="4:7" x14ac:dyDescent="0.3">
      <c r="D2914" s="17"/>
      <c r="E2914" s="17"/>
    </row>
    <row r="2915" spans="4:7" x14ac:dyDescent="0.3">
      <c r="D2915" s="17"/>
      <c r="E2915" s="17"/>
      <c r="G2915" s="18"/>
    </row>
    <row r="2916" spans="4:7" x14ac:dyDescent="0.3">
      <c r="D2916" s="17"/>
      <c r="E2916" s="17"/>
    </row>
    <row r="2917" spans="4:7" x14ac:dyDescent="0.3">
      <c r="D2917" s="17"/>
      <c r="E2917" s="17"/>
    </row>
    <row r="2918" spans="4:7" x14ac:dyDescent="0.3">
      <c r="D2918" s="17"/>
      <c r="E2918" s="17"/>
    </row>
    <row r="2919" spans="4:7" x14ac:dyDescent="0.3">
      <c r="D2919" s="17"/>
      <c r="E2919" s="17"/>
    </row>
    <row r="2920" spans="4:7" x14ac:dyDescent="0.3">
      <c r="D2920" s="17"/>
      <c r="E2920" s="17"/>
    </row>
    <row r="2921" spans="4:7" x14ac:dyDescent="0.3">
      <c r="D2921" s="17"/>
      <c r="E2921" s="17"/>
    </row>
    <row r="2922" spans="4:7" x14ac:dyDescent="0.3">
      <c r="D2922" s="17"/>
      <c r="E2922" s="17"/>
    </row>
    <row r="2923" spans="4:7" x14ac:dyDescent="0.3">
      <c r="D2923" s="17"/>
      <c r="E2923" s="17"/>
    </row>
    <row r="2924" spans="4:7" x14ac:dyDescent="0.3">
      <c r="D2924" s="17"/>
      <c r="E2924" s="17"/>
    </row>
    <row r="2925" spans="4:7" x14ac:dyDescent="0.3">
      <c r="D2925" s="17"/>
      <c r="E2925" s="17"/>
    </row>
    <row r="2926" spans="4:7" x14ac:dyDescent="0.3">
      <c r="D2926" s="17"/>
      <c r="E2926" s="17"/>
    </row>
    <row r="2927" spans="4:7" x14ac:dyDescent="0.3">
      <c r="D2927" s="17"/>
      <c r="E2927" s="17"/>
    </row>
    <row r="2928" spans="4:7" x14ac:dyDescent="0.3">
      <c r="D2928" s="17"/>
      <c r="E2928" s="17"/>
    </row>
    <row r="2929" spans="4:7" x14ac:dyDescent="0.3">
      <c r="D2929" s="17"/>
      <c r="E2929" s="17"/>
    </row>
    <row r="2930" spans="4:7" x14ac:dyDescent="0.3">
      <c r="D2930" s="17"/>
      <c r="E2930" s="17"/>
      <c r="G2930" s="18"/>
    </row>
    <row r="2931" spans="4:7" x14ac:dyDescent="0.3">
      <c r="D2931" s="17"/>
      <c r="E2931" s="17"/>
    </row>
    <row r="2932" spans="4:7" x14ac:dyDescent="0.3">
      <c r="D2932" s="17"/>
      <c r="E2932" s="17"/>
    </row>
    <row r="2933" spans="4:7" x14ac:dyDescent="0.3">
      <c r="D2933" s="17"/>
      <c r="E2933" s="17"/>
    </row>
    <row r="2934" spans="4:7" x14ac:dyDescent="0.3">
      <c r="D2934" s="17"/>
      <c r="E2934" s="17"/>
    </row>
    <row r="2935" spans="4:7" x14ac:dyDescent="0.3">
      <c r="D2935" s="17"/>
      <c r="E2935" s="17"/>
    </row>
    <row r="2936" spans="4:7" x14ac:dyDescent="0.3">
      <c r="D2936" s="17"/>
      <c r="E2936" s="17"/>
      <c r="G2936" s="18"/>
    </row>
    <row r="2937" spans="4:7" x14ac:dyDescent="0.3">
      <c r="D2937" s="17"/>
      <c r="E2937" s="17"/>
    </row>
    <row r="2938" spans="4:7" x14ac:dyDescent="0.3">
      <c r="D2938" s="17"/>
      <c r="E2938" s="17"/>
    </row>
    <row r="2939" spans="4:7" x14ac:dyDescent="0.3">
      <c r="D2939" s="17"/>
      <c r="E2939" s="17"/>
    </row>
    <row r="2940" spans="4:7" x14ac:dyDescent="0.3">
      <c r="D2940" s="17"/>
      <c r="E2940" s="17"/>
    </row>
    <row r="2941" spans="4:7" x14ac:dyDescent="0.3">
      <c r="D2941" s="17"/>
      <c r="E2941" s="17"/>
    </row>
    <row r="2942" spans="4:7" x14ac:dyDescent="0.3">
      <c r="D2942" s="17"/>
      <c r="E2942" s="17"/>
    </row>
    <row r="2943" spans="4:7" x14ac:dyDescent="0.3">
      <c r="D2943" s="17"/>
      <c r="E2943" s="17"/>
    </row>
    <row r="2944" spans="4:7" x14ac:dyDescent="0.3">
      <c r="D2944" s="17"/>
      <c r="E2944" s="17"/>
    </row>
    <row r="2945" spans="4:7" x14ac:dyDescent="0.3">
      <c r="D2945" s="17"/>
      <c r="E2945" s="17"/>
    </row>
    <row r="2946" spans="4:7" x14ac:dyDescent="0.3">
      <c r="D2946" s="17"/>
      <c r="E2946" s="17"/>
    </row>
    <row r="2947" spans="4:7" x14ac:dyDescent="0.3">
      <c r="D2947" s="17"/>
      <c r="E2947" s="17"/>
    </row>
    <row r="2948" spans="4:7" x14ac:dyDescent="0.3">
      <c r="D2948" s="17"/>
      <c r="E2948" s="17"/>
    </row>
    <row r="2949" spans="4:7" x14ac:dyDescent="0.3">
      <c r="D2949" s="17"/>
      <c r="E2949" s="17"/>
    </row>
    <row r="2950" spans="4:7" x14ac:dyDescent="0.3">
      <c r="D2950" s="17"/>
      <c r="E2950" s="17"/>
    </row>
    <row r="2951" spans="4:7" x14ac:dyDescent="0.3">
      <c r="D2951" s="17"/>
      <c r="E2951" s="17"/>
    </row>
    <row r="2952" spans="4:7" x14ac:dyDescent="0.3">
      <c r="D2952" s="17"/>
      <c r="E2952" s="17"/>
    </row>
    <row r="2953" spans="4:7" x14ac:dyDescent="0.3">
      <c r="D2953" s="17"/>
      <c r="E2953" s="17"/>
      <c r="G2953" s="18"/>
    </row>
    <row r="2954" spans="4:7" x14ac:dyDescent="0.3">
      <c r="D2954" s="17"/>
      <c r="E2954" s="17"/>
    </row>
    <row r="2955" spans="4:7" x14ac:dyDescent="0.3">
      <c r="D2955" s="17"/>
      <c r="E2955" s="17"/>
    </row>
    <row r="2956" spans="4:7" x14ac:dyDescent="0.3">
      <c r="D2956" s="17"/>
      <c r="E2956" s="17"/>
    </row>
    <row r="2957" spans="4:7" x14ac:dyDescent="0.3">
      <c r="D2957" s="17"/>
      <c r="E2957" s="17"/>
    </row>
    <row r="2958" spans="4:7" x14ac:dyDescent="0.3">
      <c r="D2958" s="17"/>
      <c r="E2958" s="17"/>
      <c r="G2958" s="18"/>
    </row>
    <row r="2959" spans="4:7" x14ac:dyDescent="0.3">
      <c r="D2959" s="17"/>
      <c r="E2959" s="17"/>
    </row>
    <row r="2960" spans="4:7" x14ac:dyDescent="0.3">
      <c r="D2960" s="17"/>
      <c r="E2960" s="17"/>
    </row>
    <row r="2961" spans="4:7" x14ac:dyDescent="0.3">
      <c r="D2961" s="17"/>
      <c r="E2961" s="17"/>
    </row>
    <row r="2962" spans="4:7" x14ac:dyDescent="0.3">
      <c r="D2962" s="17"/>
      <c r="E2962" s="17"/>
    </row>
    <row r="2963" spans="4:7" x14ac:dyDescent="0.3">
      <c r="D2963" s="17"/>
      <c r="E2963" s="17"/>
    </row>
    <row r="2964" spans="4:7" x14ac:dyDescent="0.3">
      <c r="D2964" s="17"/>
      <c r="E2964" s="17"/>
    </row>
    <row r="2965" spans="4:7" x14ac:dyDescent="0.3">
      <c r="D2965" s="17"/>
      <c r="E2965" s="17"/>
    </row>
    <row r="2966" spans="4:7" x14ac:dyDescent="0.3">
      <c r="D2966" s="17"/>
      <c r="E2966" s="17"/>
    </row>
    <row r="2967" spans="4:7" x14ac:dyDescent="0.3">
      <c r="D2967" s="17"/>
      <c r="E2967" s="17"/>
      <c r="G2967" s="18"/>
    </row>
    <row r="2968" spans="4:7" x14ac:dyDescent="0.3">
      <c r="D2968" s="17"/>
      <c r="E2968" s="17"/>
    </row>
    <row r="2969" spans="4:7" x14ac:dyDescent="0.3">
      <c r="D2969" s="17"/>
      <c r="E2969" s="17"/>
    </row>
    <row r="2970" spans="4:7" x14ac:dyDescent="0.3">
      <c r="D2970" s="17"/>
      <c r="E2970" s="17"/>
    </row>
    <row r="2971" spans="4:7" x14ac:dyDescent="0.3">
      <c r="D2971" s="17"/>
      <c r="E2971" s="17"/>
    </row>
    <row r="2972" spans="4:7" x14ac:dyDescent="0.3">
      <c r="D2972" s="17"/>
      <c r="E2972" s="17"/>
    </row>
    <row r="2973" spans="4:7" x14ac:dyDescent="0.3">
      <c r="D2973" s="17"/>
      <c r="E2973" s="17"/>
    </row>
    <row r="2974" spans="4:7" x14ac:dyDescent="0.3">
      <c r="D2974" s="17"/>
      <c r="E2974" s="17"/>
    </row>
    <row r="2975" spans="4:7" x14ac:dyDescent="0.3">
      <c r="D2975" s="17"/>
      <c r="E2975" s="17"/>
    </row>
    <row r="2976" spans="4:7" x14ac:dyDescent="0.3">
      <c r="D2976" s="17"/>
      <c r="E2976" s="17"/>
    </row>
    <row r="2977" spans="4:5" x14ac:dyDescent="0.3">
      <c r="D2977" s="17"/>
      <c r="E2977" s="17"/>
    </row>
    <row r="2978" spans="4:5" x14ac:dyDescent="0.3">
      <c r="D2978" s="17"/>
      <c r="E2978" s="17"/>
    </row>
    <row r="2979" spans="4:5" x14ac:dyDescent="0.3">
      <c r="D2979" s="17"/>
      <c r="E2979" s="17"/>
    </row>
    <row r="2980" spans="4:5" x14ac:dyDescent="0.3">
      <c r="D2980" s="17"/>
      <c r="E2980" s="17"/>
    </row>
    <row r="2981" spans="4:5" x14ac:dyDescent="0.3">
      <c r="D2981" s="17"/>
      <c r="E2981" s="17"/>
    </row>
    <row r="2982" spans="4:5" x14ac:dyDescent="0.3">
      <c r="D2982" s="17"/>
      <c r="E2982" s="17"/>
    </row>
    <row r="2983" spans="4:5" x14ac:dyDescent="0.3">
      <c r="D2983" s="17"/>
      <c r="E2983" s="17"/>
    </row>
    <row r="2984" spans="4:5" x14ac:dyDescent="0.3">
      <c r="D2984" s="17"/>
      <c r="E2984" s="17"/>
    </row>
    <row r="2985" spans="4:5" x14ac:dyDescent="0.3">
      <c r="D2985" s="17"/>
      <c r="E2985" s="17"/>
    </row>
    <row r="2986" spans="4:5" x14ac:dyDescent="0.3">
      <c r="D2986" s="17"/>
      <c r="E2986" s="17"/>
    </row>
    <row r="2987" spans="4:5" x14ac:dyDescent="0.3">
      <c r="D2987" s="17"/>
      <c r="E2987" s="17"/>
    </row>
    <row r="2988" spans="4:5" x14ac:dyDescent="0.3">
      <c r="D2988" s="17"/>
      <c r="E2988" s="17"/>
    </row>
    <row r="2989" spans="4:5" x14ac:dyDescent="0.3">
      <c r="D2989" s="17"/>
      <c r="E2989" s="17"/>
    </row>
    <row r="2990" spans="4:5" x14ac:dyDescent="0.3">
      <c r="D2990" s="17"/>
      <c r="E2990" s="17"/>
    </row>
    <row r="2991" spans="4:5" x14ac:dyDescent="0.3">
      <c r="D2991" s="17"/>
      <c r="E2991" s="17"/>
    </row>
    <row r="2992" spans="4:5" x14ac:dyDescent="0.3">
      <c r="D2992" s="17"/>
      <c r="E2992" s="17"/>
    </row>
    <row r="2993" spans="4:5" x14ac:dyDescent="0.3">
      <c r="D2993" s="17"/>
      <c r="E2993" s="17"/>
    </row>
    <row r="2994" spans="4:5" x14ac:dyDescent="0.3">
      <c r="D2994" s="17"/>
      <c r="E2994" s="17"/>
    </row>
    <row r="2995" spans="4:5" x14ac:dyDescent="0.3">
      <c r="D2995" s="17"/>
      <c r="E2995" s="17"/>
    </row>
    <row r="2996" spans="4:5" x14ac:dyDescent="0.3">
      <c r="D2996" s="17"/>
      <c r="E2996" s="17"/>
    </row>
    <row r="2997" spans="4:5" x14ac:dyDescent="0.3">
      <c r="D2997" s="17"/>
      <c r="E2997" s="17"/>
    </row>
    <row r="2998" spans="4:5" x14ac:dyDescent="0.3">
      <c r="D2998" s="17"/>
      <c r="E2998" s="17"/>
    </row>
    <row r="2999" spans="4:5" x14ac:dyDescent="0.3">
      <c r="D2999" s="17"/>
      <c r="E2999" s="17"/>
    </row>
    <row r="3000" spans="4:5" x14ac:dyDescent="0.3">
      <c r="D3000" s="17"/>
      <c r="E3000" s="17"/>
    </row>
    <row r="3001" spans="4:5" x14ac:dyDescent="0.3">
      <c r="D3001" s="17"/>
      <c r="E3001" s="17"/>
    </row>
    <row r="3002" spans="4:5" x14ac:dyDescent="0.3">
      <c r="D3002" s="17"/>
      <c r="E3002" s="17"/>
    </row>
    <row r="3003" spans="4:5" x14ac:dyDescent="0.3">
      <c r="D3003" s="17"/>
      <c r="E3003" s="17"/>
    </row>
    <row r="3004" spans="4:5" x14ac:dyDescent="0.3">
      <c r="D3004" s="17"/>
      <c r="E3004" s="17"/>
    </row>
    <row r="3005" spans="4:5" x14ac:dyDescent="0.3">
      <c r="D3005" s="17"/>
      <c r="E3005" s="17"/>
    </row>
    <row r="3006" spans="4:5" x14ac:dyDescent="0.3">
      <c r="D3006" s="17"/>
      <c r="E3006" s="17"/>
    </row>
    <row r="3007" spans="4:5" x14ac:dyDescent="0.3">
      <c r="D3007" s="17"/>
      <c r="E3007" s="17"/>
    </row>
    <row r="3008" spans="4:5" x14ac:dyDescent="0.3">
      <c r="D3008" s="17"/>
      <c r="E3008" s="17"/>
    </row>
    <row r="3009" spans="4:5" x14ac:dyDescent="0.3">
      <c r="D3009" s="17"/>
      <c r="E3009" s="17"/>
    </row>
    <row r="3010" spans="4:5" x14ac:dyDescent="0.3">
      <c r="D3010" s="17"/>
      <c r="E3010" s="17"/>
    </row>
    <row r="3011" spans="4:5" x14ac:dyDescent="0.3">
      <c r="D3011" s="17"/>
      <c r="E3011" s="17"/>
    </row>
    <row r="3012" spans="4:5" x14ac:dyDescent="0.3">
      <c r="D3012" s="17"/>
      <c r="E3012" s="17"/>
    </row>
    <row r="3013" spans="4:5" x14ac:dyDescent="0.3">
      <c r="D3013" s="17"/>
      <c r="E3013" s="17"/>
    </row>
    <row r="3014" spans="4:5" x14ac:dyDescent="0.3">
      <c r="D3014" s="17"/>
      <c r="E3014" s="17"/>
    </row>
    <row r="3015" spans="4:5" x14ac:dyDescent="0.3">
      <c r="D3015" s="17"/>
      <c r="E3015" s="17"/>
    </row>
    <row r="3016" spans="4:5" x14ac:dyDescent="0.3">
      <c r="D3016" s="17"/>
      <c r="E3016" s="17"/>
    </row>
    <row r="3017" spans="4:5" x14ac:dyDescent="0.3">
      <c r="D3017" s="17"/>
      <c r="E3017" s="17"/>
    </row>
    <row r="3018" spans="4:5" x14ac:dyDescent="0.3">
      <c r="D3018" s="17"/>
      <c r="E3018" s="17"/>
    </row>
    <row r="3019" spans="4:5" x14ac:dyDescent="0.3">
      <c r="D3019" s="17"/>
      <c r="E3019" s="17"/>
    </row>
    <row r="3020" spans="4:5" x14ac:dyDescent="0.3">
      <c r="D3020" s="17"/>
      <c r="E3020" s="17"/>
    </row>
    <row r="3021" spans="4:5" x14ac:dyDescent="0.3">
      <c r="D3021" s="17"/>
      <c r="E3021" s="17"/>
    </row>
    <row r="3022" spans="4:5" x14ac:dyDescent="0.3">
      <c r="D3022" s="17"/>
      <c r="E3022" s="17"/>
    </row>
    <row r="3023" spans="4:5" x14ac:dyDescent="0.3">
      <c r="D3023" s="17"/>
      <c r="E3023" s="17"/>
    </row>
    <row r="3024" spans="4:5" x14ac:dyDescent="0.3">
      <c r="D3024" s="17"/>
      <c r="E3024" s="17"/>
    </row>
    <row r="3025" spans="4:7" x14ac:dyDescent="0.3">
      <c r="D3025" s="17"/>
      <c r="E3025" s="17"/>
    </row>
    <row r="3026" spans="4:7" x14ac:dyDescent="0.3">
      <c r="D3026" s="17"/>
      <c r="E3026" s="17"/>
    </row>
    <row r="3027" spans="4:7" x14ac:dyDescent="0.3">
      <c r="D3027" s="17"/>
      <c r="E3027" s="17"/>
    </row>
    <row r="3028" spans="4:7" x14ac:dyDescent="0.3">
      <c r="D3028" s="17"/>
      <c r="E3028" s="17"/>
    </row>
    <row r="3029" spans="4:7" x14ac:dyDescent="0.3">
      <c r="D3029" s="17"/>
      <c r="E3029" s="17"/>
    </row>
    <row r="3030" spans="4:7" x14ac:dyDescent="0.3">
      <c r="D3030" s="17"/>
      <c r="E3030" s="17"/>
      <c r="G3030" s="18"/>
    </row>
    <row r="3031" spans="4:7" x14ac:dyDescent="0.3">
      <c r="D3031" s="17"/>
      <c r="E3031" s="17"/>
    </row>
    <row r="3032" spans="4:7" x14ac:dyDescent="0.3">
      <c r="D3032" s="17"/>
      <c r="E3032" s="17"/>
      <c r="G3032" s="18"/>
    </row>
    <row r="3033" spans="4:7" x14ac:dyDescent="0.3">
      <c r="D3033" s="17"/>
      <c r="E3033" s="17"/>
    </row>
    <row r="3034" spans="4:7" x14ac:dyDescent="0.3">
      <c r="D3034" s="17"/>
      <c r="E3034" s="17"/>
    </row>
    <row r="3035" spans="4:7" x14ac:dyDescent="0.3">
      <c r="D3035" s="17"/>
      <c r="E3035" s="17"/>
    </row>
    <row r="3036" spans="4:7" x14ac:dyDescent="0.3">
      <c r="D3036" s="17"/>
      <c r="E3036" s="17"/>
      <c r="G3036" s="18"/>
    </row>
    <row r="3037" spans="4:7" x14ac:dyDescent="0.3">
      <c r="D3037" s="17"/>
      <c r="E3037" s="17"/>
    </row>
    <row r="3038" spans="4:7" x14ac:dyDescent="0.3">
      <c r="D3038" s="17"/>
      <c r="E3038" s="17"/>
    </row>
    <row r="3039" spans="4:7" x14ac:dyDescent="0.3">
      <c r="D3039" s="17"/>
      <c r="E3039" s="17"/>
    </row>
    <row r="3040" spans="4:7" x14ac:dyDescent="0.3">
      <c r="D3040" s="17"/>
      <c r="E3040" s="17"/>
    </row>
    <row r="3041" spans="4:5" x14ac:dyDescent="0.3">
      <c r="D3041" s="17"/>
      <c r="E3041" s="17"/>
    </row>
    <row r="3042" spans="4:5" x14ac:dyDescent="0.3">
      <c r="D3042" s="17"/>
      <c r="E3042" s="17"/>
    </row>
    <row r="3043" spans="4:5" x14ac:dyDescent="0.3">
      <c r="D3043" s="17"/>
      <c r="E3043" s="17"/>
    </row>
    <row r="3044" spans="4:5" x14ac:dyDescent="0.3">
      <c r="D3044" s="17"/>
      <c r="E3044" s="17"/>
    </row>
    <row r="3045" spans="4:5" x14ac:dyDescent="0.3">
      <c r="D3045" s="17"/>
      <c r="E3045" s="17"/>
    </row>
    <row r="3046" spans="4:5" x14ac:dyDescent="0.3">
      <c r="D3046" s="17"/>
      <c r="E3046" s="17"/>
    </row>
    <row r="3047" spans="4:5" x14ac:dyDescent="0.3">
      <c r="D3047" s="17"/>
      <c r="E3047" s="17"/>
    </row>
    <row r="3048" spans="4:5" x14ac:dyDescent="0.3">
      <c r="D3048" s="17"/>
      <c r="E3048" s="17"/>
    </row>
    <row r="3049" spans="4:5" x14ac:dyDescent="0.3">
      <c r="D3049" s="17"/>
      <c r="E3049" s="17"/>
    </row>
    <row r="3050" spans="4:5" x14ac:dyDescent="0.3">
      <c r="D3050" s="17"/>
      <c r="E3050" s="17"/>
    </row>
    <row r="3051" spans="4:5" x14ac:dyDescent="0.3">
      <c r="D3051" s="17"/>
      <c r="E3051" s="17"/>
    </row>
    <row r="3052" spans="4:5" x14ac:dyDescent="0.3">
      <c r="D3052" s="17"/>
      <c r="E3052" s="17"/>
    </row>
    <row r="3053" spans="4:5" x14ac:dyDescent="0.3">
      <c r="D3053" s="17"/>
      <c r="E3053" s="17"/>
    </row>
    <row r="3054" spans="4:5" x14ac:dyDescent="0.3">
      <c r="D3054" s="17"/>
      <c r="E3054" s="17"/>
    </row>
    <row r="3055" spans="4:5" x14ac:dyDescent="0.3">
      <c r="D3055" s="17"/>
      <c r="E3055" s="17"/>
    </row>
    <row r="3056" spans="4:5" x14ac:dyDescent="0.3">
      <c r="D3056" s="17"/>
      <c r="E3056" s="17"/>
    </row>
    <row r="3057" spans="4:5" x14ac:dyDescent="0.3">
      <c r="D3057" s="17"/>
      <c r="E3057" s="17"/>
    </row>
    <row r="3058" spans="4:5" x14ac:dyDescent="0.3">
      <c r="D3058" s="17"/>
      <c r="E3058" s="17"/>
    </row>
    <row r="3059" spans="4:5" x14ac:dyDescent="0.3">
      <c r="D3059" s="17"/>
      <c r="E3059" s="17"/>
    </row>
    <row r="3060" spans="4:5" x14ac:dyDescent="0.3">
      <c r="D3060" s="17"/>
      <c r="E3060" s="17"/>
    </row>
    <row r="3061" spans="4:5" x14ac:dyDescent="0.3">
      <c r="D3061" s="17"/>
      <c r="E3061" s="17"/>
    </row>
    <row r="3062" spans="4:5" x14ac:dyDescent="0.3">
      <c r="D3062" s="17"/>
      <c r="E3062" s="17"/>
    </row>
    <row r="3063" spans="4:5" x14ac:dyDescent="0.3">
      <c r="D3063" s="17"/>
      <c r="E3063" s="17"/>
    </row>
    <row r="3064" spans="4:5" x14ac:dyDescent="0.3">
      <c r="D3064" s="17"/>
      <c r="E3064" s="17"/>
    </row>
    <row r="3065" spans="4:5" x14ac:dyDescent="0.3">
      <c r="D3065" s="17"/>
      <c r="E3065" s="17"/>
    </row>
    <row r="3066" spans="4:5" x14ac:dyDescent="0.3">
      <c r="D3066" s="17"/>
      <c r="E3066" s="17"/>
    </row>
    <row r="3067" spans="4:5" x14ac:dyDescent="0.3">
      <c r="D3067" s="17"/>
      <c r="E3067" s="17"/>
    </row>
    <row r="3068" spans="4:5" x14ac:dyDescent="0.3">
      <c r="D3068" s="17"/>
      <c r="E3068" s="17"/>
    </row>
    <row r="3069" spans="4:5" x14ac:dyDescent="0.3">
      <c r="D3069" s="17"/>
      <c r="E3069" s="17"/>
    </row>
    <row r="3070" spans="4:5" x14ac:dyDescent="0.3">
      <c r="D3070" s="17"/>
      <c r="E3070" s="17"/>
    </row>
    <row r="3071" spans="4:5" x14ac:dyDescent="0.3">
      <c r="D3071" s="17"/>
      <c r="E3071" s="17"/>
    </row>
    <row r="3072" spans="4:5" x14ac:dyDescent="0.3">
      <c r="D3072" s="17"/>
      <c r="E3072" s="17"/>
    </row>
    <row r="3073" spans="4:5" x14ac:dyDescent="0.3">
      <c r="D3073" s="17"/>
      <c r="E3073" s="17"/>
    </row>
    <row r="3074" spans="4:5" x14ac:dyDescent="0.3">
      <c r="D3074" s="17"/>
      <c r="E3074" s="17"/>
    </row>
    <row r="3075" spans="4:5" x14ac:dyDescent="0.3">
      <c r="D3075" s="17"/>
      <c r="E3075" s="17"/>
    </row>
    <row r="3076" spans="4:5" x14ac:dyDescent="0.3">
      <c r="D3076" s="17"/>
      <c r="E3076" s="17"/>
    </row>
    <row r="3077" spans="4:5" x14ac:dyDescent="0.3">
      <c r="D3077" s="17"/>
      <c r="E3077" s="17"/>
    </row>
    <row r="3078" spans="4:5" x14ac:dyDescent="0.3">
      <c r="D3078" s="17"/>
      <c r="E3078" s="17"/>
    </row>
    <row r="3079" spans="4:5" x14ac:dyDescent="0.3">
      <c r="D3079" s="17"/>
      <c r="E3079" s="17"/>
    </row>
    <row r="3080" spans="4:5" x14ac:dyDescent="0.3">
      <c r="D3080" s="17"/>
      <c r="E3080" s="17"/>
    </row>
    <row r="3081" spans="4:5" x14ac:dyDescent="0.3">
      <c r="D3081" s="17"/>
      <c r="E3081" s="17"/>
    </row>
    <row r="3082" spans="4:5" x14ac:dyDescent="0.3">
      <c r="D3082" s="17"/>
      <c r="E3082" s="17"/>
    </row>
    <row r="3083" spans="4:5" x14ac:dyDescent="0.3">
      <c r="D3083" s="17"/>
      <c r="E3083" s="17"/>
    </row>
    <row r="3084" spans="4:5" x14ac:dyDescent="0.3">
      <c r="D3084" s="17"/>
      <c r="E3084" s="17"/>
    </row>
    <row r="3085" spans="4:5" x14ac:dyDescent="0.3">
      <c r="D3085" s="17"/>
      <c r="E3085" s="17"/>
    </row>
    <row r="3086" spans="4:5" x14ac:dyDescent="0.3">
      <c r="D3086" s="17"/>
      <c r="E3086" s="17"/>
    </row>
    <row r="3087" spans="4:5" x14ac:dyDescent="0.3">
      <c r="D3087" s="17"/>
      <c r="E3087" s="17"/>
    </row>
    <row r="3088" spans="4:5" x14ac:dyDescent="0.3">
      <c r="D3088" s="17"/>
      <c r="E3088" s="17"/>
    </row>
    <row r="3089" spans="4:5" x14ac:dyDescent="0.3">
      <c r="D3089" s="17"/>
      <c r="E3089" s="17"/>
    </row>
    <row r="3090" spans="4:5" x14ac:dyDescent="0.3">
      <c r="D3090" s="17"/>
      <c r="E3090" s="17"/>
    </row>
    <row r="3091" spans="4:5" x14ac:dyDescent="0.3">
      <c r="D3091" s="17"/>
      <c r="E3091" s="17"/>
    </row>
    <row r="3092" spans="4:5" x14ac:dyDescent="0.3">
      <c r="D3092" s="17"/>
      <c r="E3092" s="17"/>
    </row>
    <row r="3093" spans="4:5" x14ac:dyDescent="0.3">
      <c r="D3093" s="17"/>
      <c r="E3093" s="17"/>
    </row>
    <row r="3094" spans="4:5" x14ac:dyDescent="0.3">
      <c r="D3094" s="17"/>
      <c r="E3094" s="17"/>
    </row>
    <row r="3095" spans="4:5" x14ac:dyDescent="0.3">
      <c r="D3095" s="17"/>
      <c r="E3095" s="17"/>
    </row>
    <row r="3096" spans="4:5" x14ac:dyDescent="0.3">
      <c r="D3096" s="17"/>
      <c r="E3096" s="17"/>
    </row>
    <row r="3097" spans="4:5" x14ac:dyDescent="0.3">
      <c r="D3097" s="17"/>
      <c r="E3097" s="17"/>
    </row>
    <row r="3098" spans="4:5" x14ac:dyDescent="0.3">
      <c r="D3098" s="17"/>
      <c r="E3098" s="17"/>
    </row>
    <row r="3099" spans="4:5" x14ac:dyDescent="0.3">
      <c r="D3099" s="17"/>
      <c r="E3099" s="17"/>
    </row>
    <row r="3100" spans="4:5" x14ac:dyDescent="0.3">
      <c r="D3100" s="17"/>
      <c r="E3100" s="17"/>
    </row>
    <row r="3101" spans="4:5" x14ac:dyDescent="0.3">
      <c r="D3101" s="17"/>
      <c r="E3101" s="17"/>
    </row>
    <row r="3102" spans="4:5" x14ac:dyDescent="0.3">
      <c r="D3102" s="17"/>
      <c r="E3102" s="17"/>
    </row>
    <row r="3103" spans="4:5" x14ac:dyDescent="0.3">
      <c r="D3103" s="17"/>
      <c r="E3103" s="17"/>
    </row>
    <row r="3104" spans="4:5" x14ac:dyDescent="0.3">
      <c r="D3104" s="17"/>
      <c r="E3104" s="17"/>
    </row>
    <row r="3105" spans="4:7" x14ac:dyDescent="0.3">
      <c r="D3105" s="17"/>
      <c r="E3105" s="17"/>
    </row>
    <row r="3106" spans="4:7" x14ac:dyDescent="0.3">
      <c r="D3106" s="17"/>
      <c r="E3106" s="17"/>
    </row>
    <row r="3107" spans="4:7" x14ac:dyDescent="0.3">
      <c r="D3107" s="17"/>
      <c r="E3107" s="17"/>
    </row>
    <row r="3108" spans="4:7" x14ac:dyDescent="0.3">
      <c r="D3108" s="17"/>
      <c r="E3108" s="17"/>
    </row>
    <row r="3109" spans="4:7" x14ac:dyDescent="0.3">
      <c r="D3109" s="17"/>
      <c r="E3109" s="17"/>
    </row>
    <row r="3110" spans="4:7" x14ac:dyDescent="0.3">
      <c r="D3110" s="17"/>
      <c r="E3110" s="17"/>
    </row>
    <row r="3111" spans="4:7" x14ac:dyDescent="0.3">
      <c r="D3111" s="17"/>
      <c r="E3111" s="17"/>
    </row>
    <row r="3112" spans="4:7" x14ac:dyDescent="0.3">
      <c r="D3112" s="17"/>
      <c r="E3112" s="17"/>
    </row>
    <row r="3113" spans="4:7" x14ac:dyDescent="0.3">
      <c r="D3113" s="17"/>
      <c r="E3113" s="17"/>
    </row>
    <row r="3114" spans="4:7" x14ac:dyDescent="0.3">
      <c r="D3114" s="17"/>
      <c r="E3114" s="17"/>
    </row>
    <row r="3115" spans="4:7" x14ac:dyDescent="0.3">
      <c r="D3115" s="17"/>
      <c r="E3115" s="17"/>
    </row>
    <row r="3116" spans="4:7" x14ac:dyDescent="0.3">
      <c r="D3116" s="17"/>
      <c r="E3116" s="17"/>
      <c r="G3116" s="18"/>
    </row>
    <row r="3117" spans="4:7" x14ac:dyDescent="0.3">
      <c r="D3117" s="17"/>
      <c r="E3117" s="17"/>
    </row>
    <row r="3118" spans="4:7" x14ac:dyDescent="0.3">
      <c r="D3118" s="17"/>
      <c r="E3118" s="17"/>
    </row>
    <row r="3119" spans="4:7" x14ac:dyDescent="0.3">
      <c r="D3119" s="17"/>
      <c r="E3119" s="17"/>
    </row>
    <row r="3120" spans="4:7" x14ac:dyDescent="0.3">
      <c r="D3120" s="17"/>
      <c r="E3120" s="17"/>
    </row>
    <row r="3121" spans="4:7" x14ac:dyDescent="0.3">
      <c r="D3121" s="17"/>
      <c r="E3121" s="17"/>
    </row>
    <row r="3122" spans="4:7" x14ac:dyDescent="0.3">
      <c r="D3122" s="17"/>
      <c r="E3122" s="17"/>
      <c r="F3122" s="18"/>
      <c r="G3122" s="18"/>
    </row>
    <row r="3123" spans="4:7" x14ac:dyDescent="0.3">
      <c r="D3123" s="17"/>
      <c r="E3123" s="17"/>
      <c r="G3123" s="18"/>
    </row>
    <row r="3124" spans="4:7" x14ac:dyDescent="0.3">
      <c r="D3124" s="17"/>
      <c r="E3124" s="17"/>
    </row>
    <row r="3125" spans="4:7" x14ac:dyDescent="0.3">
      <c r="D3125" s="17"/>
      <c r="E3125" s="17"/>
    </row>
    <row r="3126" spans="4:7" x14ac:dyDescent="0.3">
      <c r="D3126" s="17"/>
      <c r="E3126" s="17"/>
    </row>
    <row r="3127" spans="4:7" x14ac:dyDescent="0.3">
      <c r="D3127" s="17"/>
      <c r="E3127" s="17"/>
    </row>
    <row r="3128" spans="4:7" x14ac:dyDescent="0.3">
      <c r="D3128" s="17"/>
      <c r="E3128" s="17"/>
    </row>
    <row r="3129" spans="4:7" x14ac:dyDescent="0.3">
      <c r="D3129" s="17"/>
      <c r="E3129" s="17"/>
    </row>
    <row r="3130" spans="4:7" x14ac:dyDescent="0.3">
      <c r="D3130" s="17"/>
      <c r="E3130" s="17"/>
    </row>
    <row r="3131" spans="4:7" x14ac:dyDescent="0.3">
      <c r="D3131" s="17"/>
      <c r="E3131" s="17"/>
    </row>
    <row r="3132" spans="4:7" x14ac:dyDescent="0.3">
      <c r="D3132" s="17"/>
      <c r="E3132" s="17"/>
    </row>
    <row r="3133" spans="4:7" x14ac:dyDescent="0.3">
      <c r="D3133" s="17"/>
      <c r="E3133" s="17"/>
    </row>
    <row r="3134" spans="4:7" x14ac:dyDescent="0.3">
      <c r="D3134" s="17"/>
      <c r="E3134" s="17"/>
    </row>
    <row r="3135" spans="4:7" x14ac:dyDescent="0.3">
      <c r="D3135" s="17"/>
      <c r="E3135" s="17"/>
    </row>
    <row r="3136" spans="4:7" x14ac:dyDescent="0.3">
      <c r="D3136" s="17"/>
      <c r="E3136" s="17"/>
    </row>
    <row r="3137" spans="4:5" x14ac:dyDescent="0.3">
      <c r="D3137" s="17"/>
      <c r="E3137" s="17"/>
    </row>
    <row r="3138" spans="4:5" x14ac:dyDescent="0.3">
      <c r="D3138" s="17"/>
      <c r="E3138" s="17"/>
    </row>
    <row r="3139" spans="4:5" x14ac:dyDescent="0.3">
      <c r="D3139" s="17"/>
      <c r="E3139" s="17"/>
    </row>
    <row r="3140" spans="4:5" x14ac:dyDescent="0.3">
      <c r="D3140" s="17"/>
      <c r="E3140" s="17"/>
    </row>
    <row r="3141" spans="4:5" x14ac:dyDescent="0.3">
      <c r="D3141" s="17"/>
      <c r="E3141" s="17"/>
    </row>
    <row r="3142" spans="4:5" x14ac:dyDescent="0.3">
      <c r="D3142" s="17"/>
      <c r="E3142" s="17"/>
    </row>
    <row r="3143" spans="4:5" x14ac:dyDescent="0.3">
      <c r="D3143" s="17"/>
      <c r="E3143" s="17"/>
    </row>
    <row r="3144" spans="4:5" x14ac:dyDescent="0.3">
      <c r="D3144" s="17"/>
      <c r="E3144" s="17"/>
    </row>
    <row r="3145" spans="4:5" x14ac:dyDescent="0.3">
      <c r="D3145" s="17"/>
      <c r="E3145" s="17"/>
    </row>
    <row r="3146" spans="4:5" x14ac:dyDescent="0.3">
      <c r="D3146" s="17"/>
      <c r="E3146" s="17"/>
    </row>
    <row r="3147" spans="4:5" x14ac:dyDescent="0.3">
      <c r="D3147" s="17"/>
      <c r="E3147" s="17"/>
    </row>
    <row r="3148" spans="4:5" x14ac:dyDescent="0.3">
      <c r="D3148" s="17"/>
      <c r="E3148" s="17"/>
    </row>
    <row r="3149" spans="4:5" x14ac:dyDescent="0.3">
      <c r="D3149" s="17"/>
      <c r="E3149" s="17"/>
    </row>
    <row r="3150" spans="4:5" x14ac:dyDescent="0.3">
      <c r="D3150" s="17"/>
      <c r="E3150" s="17"/>
    </row>
    <row r="3151" spans="4:5" x14ac:dyDescent="0.3">
      <c r="D3151" s="17"/>
      <c r="E3151" s="17"/>
    </row>
    <row r="3152" spans="4:5" x14ac:dyDescent="0.3">
      <c r="D3152" s="17"/>
      <c r="E3152" s="17"/>
    </row>
    <row r="3153" spans="4:7" x14ac:dyDescent="0.3">
      <c r="D3153" s="17"/>
      <c r="E3153" s="17"/>
    </row>
    <row r="3154" spans="4:7" x14ac:dyDescent="0.3">
      <c r="D3154" s="17"/>
      <c r="E3154" s="17"/>
    </row>
    <row r="3155" spans="4:7" x14ac:dyDescent="0.3">
      <c r="D3155" s="17"/>
      <c r="E3155" s="17"/>
      <c r="G3155" s="18"/>
    </row>
    <row r="3156" spans="4:7" x14ac:dyDescent="0.3">
      <c r="D3156" s="17"/>
      <c r="E3156" s="17"/>
    </row>
    <row r="3157" spans="4:7" x14ac:dyDescent="0.3">
      <c r="D3157" s="17"/>
      <c r="E3157" s="17"/>
    </row>
    <row r="3158" spans="4:7" x14ac:dyDescent="0.3">
      <c r="D3158" s="17"/>
      <c r="E3158" s="17"/>
      <c r="G3158" s="18"/>
    </row>
    <row r="3159" spans="4:7" x14ac:dyDescent="0.3">
      <c r="D3159" s="17"/>
      <c r="E3159" s="17"/>
    </row>
    <row r="3160" spans="4:7" x14ac:dyDescent="0.3">
      <c r="D3160" s="17"/>
      <c r="E3160" s="17"/>
    </row>
    <row r="3161" spans="4:7" x14ac:dyDescent="0.3">
      <c r="D3161" s="17"/>
      <c r="E3161" s="17"/>
    </row>
    <row r="3162" spans="4:7" x14ac:dyDescent="0.3">
      <c r="D3162" s="17"/>
      <c r="E3162" s="17"/>
    </row>
    <row r="3163" spans="4:7" x14ac:dyDescent="0.3">
      <c r="D3163" s="17"/>
      <c r="E3163" s="17"/>
    </row>
    <row r="3164" spans="4:7" x14ac:dyDescent="0.3">
      <c r="D3164" s="17"/>
      <c r="E3164" s="17"/>
    </row>
    <row r="3165" spans="4:7" x14ac:dyDescent="0.3">
      <c r="D3165" s="17"/>
      <c r="E3165" s="17"/>
    </row>
    <row r="3166" spans="4:7" x14ac:dyDescent="0.3">
      <c r="D3166" s="17"/>
      <c r="E3166" s="17"/>
      <c r="G3166" s="18"/>
    </row>
    <row r="3167" spans="4:7" x14ac:dyDescent="0.3">
      <c r="D3167" s="17"/>
      <c r="E3167" s="17"/>
    </row>
    <row r="3168" spans="4:7" x14ac:dyDescent="0.3">
      <c r="D3168" s="17"/>
      <c r="E3168" s="17"/>
    </row>
    <row r="3169" spans="4:7" x14ac:dyDescent="0.3">
      <c r="D3169" s="17"/>
      <c r="E3169" s="17"/>
    </row>
    <row r="3170" spans="4:7" x14ac:dyDescent="0.3">
      <c r="D3170" s="17"/>
      <c r="E3170" s="17"/>
    </row>
    <row r="3171" spans="4:7" x14ac:dyDescent="0.3">
      <c r="D3171" s="17"/>
      <c r="E3171" s="17"/>
    </row>
    <row r="3172" spans="4:7" x14ac:dyDescent="0.3">
      <c r="D3172" s="17"/>
      <c r="E3172" s="17"/>
    </row>
    <row r="3173" spans="4:7" x14ac:dyDescent="0.3">
      <c r="D3173" s="17"/>
      <c r="E3173" s="17"/>
    </row>
    <row r="3174" spans="4:7" x14ac:dyDescent="0.3">
      <c r="D3174" s="17"/>
      <c r="E3174" s="17"/>
    </row>
    <row r="3175" spans="4:7" x14ac:dyDescent="0.3">
      <c r="D3175" s="17"/>
      <c r="E3175" s="17"/>
      <c r="G3175" s="18"/>
    </row>
    <row r="3176" spans="4:7" x14ac:dyDescent="0.3">
      <c r="D3176" s="17"/>
      <c r="E3176" s="17"/>
    </row>
    <row r="3177" spans="4:7" x14ac:dyDescent="0.3">
      <c r="D3177" s="17"/>
      <c r="E3177" s="17"/>
    </row>
    <row r="3178" spans="4:7" x14ac:dyDescent="0.3">
      <c r="D3178" s="17"/>
      <c r="E3178" s="17"/>
    </row>
    <row r="3179" spans="4:7" x14ac:dyDescent="0.3">
      <c r="D3179" s="17"/>
      <c r="E3179" s="17"/>
    </row>
    <row r="3180" spans="4:7" x14ac:dyDescent="0.3">
      <c r="D3180" s="17"/>
      <c r="E3180" s="17"/>
    </row>
    <row r="3181" spans="4:7" x14ac:dyDescent="0.3">
      <c r="D3181" s="17"/>
      <c r="E3181" s="17"/>
    </row>
    <row r="3182" spans="4:7" x14ac:dyDescent="0.3">
      <c r="D3182" s="17"/>
      <c r="E3182" s="17"/>
    </row>
    <row r="3183" spans="4:7" x14ac:dyDescent="0.3">
      <c r="D3183" s="17"/>
      <c r="E3183" s="17"/>
    </row>
    <row r="3184" spans="4:7" x14ac:dyDescent="0.3">
      <c r="D3184" s="17"/>
      <c r="E3184" s="17"/>
    </row>
    <row r="3185" spans="4:5" x14ac:dyDescent="0.3">
      <c r="D3185" s="17"/>
      <c r="E3185" s="17"/>
    </row>
    <row r="3186" spans="4:5" x14ac:dyDescent="0.3">
      <c r="D3186" s="17"/>
      <c r="E3186" s="17"/>
    </row>
    <row r="3187" spans="4:5" x14ac:dyDescent="0.3">
      <c r="D3187" s="17"/>
      <c r="E3187" s="17"/>
    </row>
    <row r="3188" spans="4:5" x14ac:dyDescent="0.3">
      <c r="D3188" s="17"/>
      <c r="E3188" s="17"/>
    </row>
    <row r="3189" spans="4:5" x14ac:dyDescent="0.3">
      <c r="D3189" s="17"/>
      <c r="E3189" s="17"/>
    </row>
    <row r="3190" spans="4:5" x14ac:dyDescent="0.3">
      <c r="D3190" s="17"/>
      <c r="E3190" s="17"/>
    </row>
    <row r="3191" spans="4:5" x14ac:dyDescent="0.3">
      <c r="D3191" s="17"/>
      <c r="E3191" s="17"/>
    </row>
    <row r="3192" spans="4:5" x14ac:dyDescent="0.3">
      <c r="D3192" s="17"/>
      <c r="E3192" s="17"/>
    </row>
    <row r="3193" spans="4:5" x14ac:dyDescent="0.3">
      <c r="D3193" s="17"/>
      <c r="E3193" s="17"/>
    </row>
    <row r="3194" spans="4:5" x14ac:dyDescent="0.3">
      <c r="D3194" s="17"/>
      <c r="E3194" s="17"/>
    </row>
    <row r="3195" spans="4:5" x14ac:dyDescent="0.3">
      <c r="D3195" s="17"/>
      <c r="E3195" s="17"/>
    </row>
    <row r="3196" spans="4:5" x14ac:dyDescent="0.3">
      <c r="D3196" s="17"/>
      <c r="E3196" s="17"/>
    </row>
    <row r="3197" spans="4:5" x14ac:dyDescent="0.3">
      <c r="D3197" s="17"/>
      <c r="E3197" s="17"/>
    </row>
    <row r="3198" spans="4:5" x14ac:dyDescent="0.3">
      <c r="D3198" s="17"/>
      <c r="E3198" s="17"/>
    </row>
    <row r="3199" spans="4:5" x14ac:dyDescent="0.3">
      <c r="D3199" s="17"/>
      <c r="E3199" s="17"/>
    </row>
    <row r="3200" spans="4:5" x14ac:dyDescent="0.3">
      <c r="D3200" s="17"/>
      <c r="E3200" s="17"/>
    </row>
    <row r="3201" spans="4:7" x14ac:dyDescent="0.3">
      <c r="D3201" s="17"/>
      <c r="E3201" s="17"/>
      <c r="G3201" s="18"/>
    </row>
    <row r="3202" spans="4:7" x14ac:dyDescent="0.3">
      <c r="D3202" s="17"/>
      <c r="E3202" s="17"/>
    </row>
    <row r="3203" spans="4:7" x14ac:dyDescent="0.3">
      <c r="D3203" s="17"/>
      <c r="E3203" s="17"/>
    </row>
    <row r="3204" spans="4:7" x14ac:dyDescent="0.3">
      <c r="D3204" s="17"/>
      <c r="E3204" s="17"/>
    </row>
    <row r="3205" spans="4:7" x14ac:dyDescent="0.3">
      <c r="D3205" s="17"/>
      <c r="E3205" s="17"/>
    </row>
    <row r="3206" spans="4:7" x14ac:dyDescent="0.3">
      <c r="D3206" s="17"/>
      <c r="E3206" s="17"/>
    </row>
    <row r="3207" spans="4:7" x14ac:dyDescent="0.3">
      <c r="D3207" s="17"/>
      <c r="E3207" s="17"/>
    </row>
    <row r="3208" spans="4:7" x14ac:dyDescent="0.3">
      <c r="D3208" s="17"/>
      <c r="E3208" s="17"/>
    </row>
    <row r="3209" spans="4:7" x14ac:dyDescent="0.3">
      <c r="D3209" s="17"/>
      <c r="E3209" s="17"/>
    </row>
    <row r="3210" spans="4:7" x14ac:dyDescent="0.3">
      <c r="D3210" s="17"/>
      <c r="E3210" s="17"/>
    </row>
    <row r="3211" spans="4:7" x14ac:dyDescent="0.3">
      <c r="D3211" s="17"/>
      <c r="E3211" s="17"/>
    </row>
    <row r="3212" spans="4:7" x14ac:dyDescent="0.3">
      <c r="D3212" s="17"/>
      <c r="E3212" s="17"/>
    </row>
    <row r="3213" spans="4:7" x14ac:dyDescent="0.3">
      <c r="D3213" s="17"/>
      <c r="E3213" s="17"/>
    </row>
    <row r="3214" spans="4:7" x14ac:dyDescent="0.3">
      <c r="D3214" s="17"/>
      <c r="E3214" s="17"/>
    </row>
    <row r="3215" spans="4:7" x14ac:dyDescent="0.3">
      <c r="D3215" s="17"/>
      <c r="E3215" s="17"/>
    </row>
    <row r="3216" spans="4:7" x14ac:dyDescent="0.3">
      <c r="D3216" s="17"/>
      <c r="E3216" s="17"/>
    </row>
    <row r="3217" spans="4:7" x14ac:dyDescent="0.3">
      <c r="D3217" s="17"/>
      <c r="E3217" s="17"/>
    </row>
    <row r="3218" spans="4:7" x14ac:dyDescent="0.3">
      <c r="D3218" s="17"/>
      <c r="E3218" s="17"/>
    </row>
    <row r="3219" spans="4:7" x14ac:dyDescent="0.3">
      <c r="D3219" s="17"/>
      <c r="E3219" s="17"/>
    </row>
    <row r="3220" spans="4:7" x14ac:dyDescent="0.3">
      <c r="D3220" s="17"/>
      <c r="E3220" s="17"/>
    </row>
    <row r="3221" spans="4:7" x14ac:dyDescent="0.3">
      <c r="D3221" s="17"/>
      <c r="E3221" s="17"/>
      <c r="G3221" s="18"/>
    </row>
    <row r="3222" spans="4:7" x14ac:dyDescent="0.3">
      <c r="D3222" s="17"/>
      <c r="E3222" s="17"/>
    </row>
    <row r="3223" spans="4:7" x14ac:dyDescent="0.3">
      <c r="D3223" s="17"/>
      <c r="E3223" s="17"/>
    </row>
    <row r="3224" spans="4:7" x14ac:dyDescent="0.3">
      <c r="D3224" s="17"/>
      <c r="E3224" s="17"/>
    </row>
    <row r="3225" spans="4:7" x14ac:dyDescent="0.3">
      <c r="D3225" s="17"/>
      <c r="E3225" s="17"/>
    </row>
    <row r="3226" spans="4:7" x14ac:dyDescent="0.3">
      <c r="D3226" s="17"/>
      <c r="E3226" s="17"/>
    </row>
    <row r="3227" spans="4:7" x14ac:dyDescent="0.3">
      <c r="D3227" s="17"/>
      <c r="E3227" s="17"/>
    </row>
    <row r="3228" spans="4:7" x14ac:dyDescent="0.3">
      <c r="D3228" s="17"/>
      <c r="E3228" s="17"/>
      <c r="G3228" s="18"/>
    </row>
    <row r="3229" spans="4:7" x14ac:dyDescent="0.3">
      <c r="D3229" s="17"/>
      <c r="E3229" s="17"/>
    </row>
    <row r="3230" spans="4:7" x14ac:dyDescent="0.3">
      <c r="D3230" s="17"/>
      <c r="E3230" s="17"/>
    </row>
    <row r="3231" spans="4:7" x14ac:dyDescent="0.3">
      <c r="D3231" s="17"/>
      <c r="E3231" s="17"/>
    </row>
    <row r="3232" spans="4:7" x14ac:dyDescent="0.3">
      <c r="D3232" s="17"/>
      <c r="E3232" s="17"/>
    </row>
    <row r="3233" spans="4:7" x14ac:dyDescent="0.3">
      <c r="D3233" s="17"/>
      <c r="E3233" s="17"/>
    </row>
    <row r="3234" spans="4:7" x14ac:dyDescent="0.3">
      <c r="D3234" s="17"/>
      <c r="E3234" s="17"/>
    </row>
    <row r="3235" spans="4:7" x14ac:dyDescent="0.3">
      <c r="D3235" s="17"/>
      <c r="E3235" s="17"/>
    </row>
    <row r="3236" spans="4:7" x14ac:dyDescent="0.3">
      <c r="D3236" s="17"/>
      <c r="E3236" s="17"/>
    </row>
    <row r="3237" spans="4:7" x14ac:dyDescent="0.3">
      <c r="D3237" s="17"/>
      <c r="E3237" s="17"/>
    </row>
    <row r="3238" spans="4:7" x14ac:dyDescent="0.3">
      <c r="D3238" s="17"/>
      <c r="E3238" s="17"/>
    </row>
    <row r="3239" spans="4:7" x14ac:dyDescent="0.3">
      <c r="D3239" s="17"/>
      <c r="E3239" s="17"/>
    </row>
    <row r="3240" spans="4:7" x14ac:dyDescent="0.3">
      <c r="D3240" s="17"/>
      <c r="E3240" s="17"/>
    </row>
    <row r="3241" spans="4:7" x14ac:dyDescent="0.3">
      <c r="D3241" s="17"/>
      <c r="E3241" s="17"/>
    </row>
    <row r="3242" spans="4:7" x14ac:dyDescent="0.3">
      <c r="D3242" s="17"/>
      <c r="E3242" s="17"/>
    </row>
    <row r="3243" spans="4:7" x14ac:dyDescent="0.3">
      <c r="D3243" s="17"/>
      <c r="E3243" s="17"/>
    </row>
    <row r="3244" spans="4:7" x14ac:dyDescent="0.3">
      <c r="D3244" s="17"/>
      <c r="E3244" s="17"/>
      <c r="G3244" s="18"/>
    </row>
    <row r="3245" spans="4:7" x14ac:dyDescent="0.3">
      <c r="D3245" s="17"/>
      <c r="E3245" s="17"/>
    </row>
    <row r="3246" spans="4:7" x14ac:dyDescent="0.3">
      <c r="D3246" s="17"/>
      <c r="E3246" s="17"/>
    </row>
    <row r="3247" spans="4:7" x14ac:dyDescent="0.3">
      <c r="D3247" s="17"/>
      <c r="E3247" s="17"/>
    </row>
    <row r="3248" spans="4:7" x14ac:dyDescent="0.3">
      <c r="D3248" s="17"/>
      <c r="E3248" s="17"/>
    </row>
    <row r="3249" spans="4:5" x14ac:dyDescent="0.3">
      <c r="D3249" s="17"/>
      <c r="E3249" s="17"/>
    </row>
    <row r="3250" spans="4:5" x14ac:dyDescent="0.3">
      <c r="D3250" s="17"/>
      <c r="E3250" s="17"/>
    </row>
    <row r="3251" spans="4:5" x14ac:dyDescent="0.3">
      <c r="D3251" s="17"/>
      <c r="E3251" s="17"/>
    </row>
    <row r="3252" spans="4:5" x14ac:dyDescent="0.3">
      <c r="D3252" s="17"/>
      <c r="E3252" s="17"/>
    </row>
    <row r="3253" spans="4:5" x14ac:dyDescent="0.3">
      <c r="D3253" s="17"/>
      <c r="E3253" s="17"/>
    </row>
    <row r="3254" spans="4:5" x14ac:dyDescent="0.3">
      <c r="D3254" s="17"/>
      <c r="E3254" s="17"/>
    </row>
    <row r="3255" spans="4:5" x14ac:dyDescent="0.3">
      <c r="D3255" s="17"/>
      <c r="E3255" s="17"/>
    </row>
    <row r="3256" spans="4:5" x14ac:dyDescent="0.3">
      <c r="D3256" s="17"/>
      <c r="E3256" s="17"/>
    </row>
    <row r="3257" spans="4:5" x14ac:dyDescent="0.3">
      <c r="D3257" s="17"/>
      <c r="E3257" s="17"/>
    </row>
    <row r="3258" spans="4:5" x14ac:dyDescent="0.3">
      <c r="D3258" s="17"/>
      <c r="E3258" s="17"/>
    </row>
    <row r="3259" spans="4:5" x14ac:dyDescent="0.3">
      <c r="D3259" s="17"/>
      <c r="E3259" s="17"/>
    </row>
    <row r="3260" spans="4:5" x14ac:dyDescent="0.3">
      <c r="D3260" s="17"/>
      <c r="E3260" s="17"/>
    </row>
    <row r="3261" spans="4:5" x14ac:dyDescent="0.3">
      <c r="D3261" s="17"/>
      <c r="E3261" s="17"/>
    </row>
    <row r="3262" spans="4:5" x14ac:dyDescent="0.3">
      <c r="D3262" s="17"/>
      <c r="E3262" s="17"/>
    </row>
    <row r="3263" spans="4:5" x14ac:dyDescent="0.3">
      <c r="D3263" s="17"/>
      <c r="E3263" s="17"/>
    </row>
    <row r="3264" spans="4:5" x14ac:dyDescent="0.3">
      <c r="D3264" s="17"/>
      <c r="E3264" s="17"/>
    </row>
    <row r="3265" spans="4:5" x14ac:dyDescent="0.3">
      <c r="D3265" s="17"/>
      <c r="E3265" s="17"/>
    </row>
    <row r="3266" spans="4:5" x14ac:dyDescent="0.3">
      <c r="D3266" s="17"/>
      <c r="E3266" s="17"/>
    </row>
    <row r="3267" spans="4:5" x14ac:dyDescent="0.3">
      <c r="D3267" s="17"/>
      <c r="E3267" s="17"/>
    </row>
    <row r="3268" spans="4:5" x14ac:dyDescent="0.3">
      <c r="D3268" s="17"/>
      <c r="E3268" s="17"/>
    </row>
    <row r="3269" spans="4:5" x14ac:dyDescent="0.3">
      <c r="D3269" s="17"/>
      <c r="E3269" s="17"/>
    </row>
    <row r="3270" spans="4:5" x14ac:dyDescent="0.3">
      <c r="D3270" s="17"/>
      <c r="E3270" s="17"/>
    </row>
    <row r="3271" spans="4:5" x14ac:dyDescent="0.3">
      <c r="D3271" s="17"/>
      <c r="E3271" s="17"/>
    </row>
    <row r="3272" spans="4:5" x14ac:dyDescent="0.3">
      <c r="D3272" s="17"/>
      <c r="E3272" s="17"/>
    </row>
    <row r="3273" spans="4:5" x14ac:dyDescent="0.3">
      <c r="D3273" s="17"/>
      <c r="E3273" s="17"/>
    </row>
    <row r="3274" spans="4:5" x14ac:dyDescent="0.3">
      <c r="D3274" s="17"/>
      <c r="E3274" s="17"/>
    </row>
    <row r="3275" spans="4:5" x14ac:dyDescent="0.3">
      <c r="D3275" s="17"/>
      <c r="E3275" s="17"/>
    </row>
    <row r="3276" spans="4:5" x14ac:dyDescent="0.3">
      <c r="D3276" s="17"/>
      <c r="E3276" s="17"/>
    </row>
    <row r="3277" spans="4:5" x14ac:dyDescent="0.3">
      <c r="D3277" s="17"/>
      <c r="E3277" s="17"/>
    </row>
    <row r="3278" spans="4:5" x14ac:dyDescent="0.3">
      <c r="D3278" s="17"/>
      <c r="E3278" s="17"/>
    </row>
    <row r="3279" spans="4:5" x14ac:dyDescent="0.3">
      <c r="D3279" s="17"/>
      <c r="E3279" s="17"/>
    </row>
    <row r="3280" spans="4:5" x14ac:dyDescent="0.3">
      <c r="D3280" s="17"/>
      <c r="E3280" s="17"/>
    </row>
    <row r="3281" spans="4:5" x14ac:dyDescent="0.3">
      <c r="D3281" s="17"/>
      <c r="E3281" s="17"/>
    </row>
    <row r="3282" spans="4:5" x14ac:dyDescent="0.3">
      <c r="D3282" s="17"/>
      <c r="E3282" s="17"/>
    </row>
    <row r="3283" spans="4:5" x14ac:dyDescent="0.3">
      <c r="D3283" s="17"/>
      <c r="E3283" s="17"/>
    </row>
    <row r="3284" spans="4:5" x14ac:dyDescent="0.3">
      <c r="D3284" s="17"/>
      <c r="E3284" s="17"/>
    </row>
    <row r="3285" spans="4:5" x14ac:dyDescent="0.3">
      <c r="D3285" s="17"/>
      <c r="E3285" s="17"/>
    </row>
    <row r="3286" spans="4:5" x14ac:dyDescent="0.3">
      <c r="D3286" s="17"/>
      <c r="E3286" s="17"/>
    </row>
    <row r="3287" spans="4:5" x14ac:dyDescent="0.3">
      <c r="D3287" s="17"/>
      <c r="E3287" s="17"/>
    </row>
    <row r="3288" spans="4:5" x14ac:dyDescent="0.3">
      <c r="D3288" s="17"/>
      <c r="E3288" s="17"/>
    </row>
    <row r="3289" spans="4:5" x14ac:dyDescent="0.3">
      <c r="D3289" s="17"/>
      <c r="E3289" s="17"/>
    </row>
    <row r="3290" spans="4:5" x14ac:dyDescent="0.3">
      <c r="D3290" s="17"/>
      <c r="E3290" s="17"/>
    </row>
    <row r="3291" spans="4:5" x14ac:dyDescent="0.3">
      <c r="D3291" s="17"/>
      <c r="E3291" s="17"/>
    </row>
    <row r="3292" spans="4:5" x14ac:dyDescent="0.3">
      <c r="D3292" s="17"/>
      <c r="E3292" s="17"/>
    </row>
    <row r="3293" spans="4:5" x14ac:dyDescent="0.3">
      <c r="D3293" s="17"/>
      <c r="E3293" s="17"/>
    </row>
    <row r="3294" spans="4:5" x14ac:dyDescent="0.3">
      <c r="D3294" s="17"/>
      <c r="E3294" s="17"/>
    </row>
    <row r="3295" spans="4:5" x14ac:dyDescent="0.3">
      <c r="D3295" s="17"/>
      <c r="E3295" s="17"/>
    </row>
    <row r="3296" spans="4:5" x14ac:dyDescent="0.3">
      <c r="D3296" s="17"/>
      <c r="E3296" s="17"/>
    </row>
    <row r="3297" spans="4:5" x14ac:dyDescent="0.3">
      <c r="D3297" s="17"/>
      <c r="E3297" s="17"/>
    </row>
    <row r="3298" spans="4:5" x14ac:dyDescent="0.3">
      <c r="D3298" s="17"/>
      <c r="E3298" s="17"/>
    </row>
    <row r="3299" spans="4:5" x14ac:dyDescent="0.3">
      <c r="D3299" s="17"/>
      <c r="E3299" s="17"/>
    </row>
    <row r="3300" spans="4:5" x14ac:dyDescent="0.3">
      <c r="D3300" s="17"/>
      <c r="E3300" s="17"/>
    </row>
    <row r="3301" spans="4:5" x14ac:dyDescent="0.3">
      <c r="D3301" s="17"/>
      <c r="E3301" s="17"/>
    </row>
    <row r="3302" spans="4:5" x14ac:dyDescent="0.3">
      <c r="D3302" s="17"/>
      <c r="E3302" s="17"/>
    </row>
    <row r="3303" spans="4:5" x14ac:dyDescent="0.3">
      <c r="D3303" s="17"/>
      <c r="E3303" s="17"/>
    </row>
    <row r="3304" spans="4:5" x14ac:dyDescent="0.3">
      <c r="D3304" s="17"/>
      <c r="E3304" s="17"/>
    </row>
    <row r="3305" spans="4:5" x14ac:dyDescent="0.3">
      <c r="D3305" s="17"/>
      <c r="E3305" s="17"/>
    </row>
    <row r="3306" spans="4:5" x14ac:dyDescent="0.3">
      <c r="D3306" s="17"/>
      <c r="E3306" s="17"/>
    </row>
    <row r="3307" spans="4:5" x14ac:dyDescent="0.3">
      <c r="D3307" s="17"/>
      <c r="E3307" s="17"/>
    </row>
    <row r="3308" spans="4:5" x14ac:dyDescent="0.3">
      <c r="D3308" s="17"/>
      <c r="E3308" s="17"/>
    </row>
    <row r="3309" spans="4:5" x14ac:dyDescent="0.3">
      <c r="D3309" s="17"/>
      <c r="E3309" s="17"/>
    </row>
    <row r="3310" spans="4:5" x14ac:dyDescent="0.3">
      <c r="D3310" s="17"/>
      <c r="E3310" s="17"/>
    </row>
    <row r="3311" spans="4:5" x14ac:dyDescent="0.3">
      <c r="D3311" s="17"/>
      <c r="E3311" s="17"/>
    </row>
    <row r="3312" spans="4:5" x14ac:dyDescent="0.3">
      <c r="D3312" s="17"/>
      <c r="E3312" s="17"/>
    </row>
    <row r="3313" spans="4:7" x14ac:dyDescent="0.3">
      <c r="D3313" s="17"/>
      <c r="E3313" s="17"/>
    </row>
    <row r="3314" spans="4:7" x14ac:dyDescent="0.3">
      <c r="D3314" s="17"/>
      <c r="E3314" s="17"/>
    </row>
    <row r="3315" spans="4:7" x14ac:dyDescent="0.3">
      <c r="D3315" s="17"/>
      <c r="E3315" s="17"/>
    </row>
    <row r="3316" spans="4:7" x14ac:dyDescent="0.3">
      <c r="D3316" s="17"/>
      <c r="E3316" s="17"/>
    </row>
    <row r="3317" spans="4:7" x14ac:dyDescent="0.3">
      <c r="D3317" s="17"/>
      <c r="E3317" s="17"/>
    </row>
    <row r="3318" spans="4:7" x14ac:dyDescent="0.3">
      <c r="D3318" s="17"/>
      <c r="E3318" s="17"/>
    </row>
    <row r="3319" spans="4:7" x14ac:dyDescent="0.3">
      <c r="D3319" s="17"/>
      <c r="E3319" s="17"/>
    </row>
    <row r="3320" spans="4:7" x14ac:dyDescent="0.3">
      <c r="D3320" s="17"/>
      <c r="E3320" s="17"/>
    </row>
    <row r="3321" spans="4:7" x14ac:dyDescent="0.3">
      <c r="D3321" s="17"/>
      <c r="E3321" s="17"/>
      <c r="G3321" s="18"/>
    </row>
    <row r="3322" spans="4:7" x14ac:dyDescent="0.3">
      <c r="D3322" s="17"/>
      <c r="E3322" s="17"/>
      <c r="G3322" s="18"/>
    </row>
    <row r="3323" spans="4:7" x14ac:dyDescent="0.3">
      <c r="D3323" s="17"/>
      <c r="E3323" s="17"/>
    </row>
    <row r="3324" spans="4:7" x14ac:dyDescent="0.3">
      <c r="D3324" s="17"/>
      <c r="E3324" s="17"/>
    </row>
    <row r="3325" spans="4:7" x14ac:dyDescent="0.3">
      <c r="D3325" s="17"/>
      <c r="E3325" s="17"/>
    </row>
    <row r="3326" spans="4:7" x14ac:dyDescent="0.3">
      <c r="D3326" s="17"/>
      <c r="E3326" s="17"/>
    </row>
    <row r="3327" spans="4:7" x14ac:dyDescent="0.3">
      <c r="D3327" s="17"/>
      <c r="E3327" s="17"/>
    </row>
    <row r="3328" spans="4:7" x14ac:dyDescent="0.3">
      <c r="D3328" s="17"/>
      <c r="E3328" s="17"/>
    </row>
    <row r="3329" spans="4:5" x14ac:dyDescent="0.3">
      <c r="D3329" s="17"/>
      <c r="E3329" s="17"/>
    </row>
    <row r="3330" spans="4:5" x14ac:dyDescent="0.3">
      <c r="D3330" s="17"/>
      <c r="E3330" s="17"/>
    </row>
    <row r="3331" spans="4:5" x14ac:dyDescent="0.3">
      <c r="D3331" s="17"/>
      <c r="E3331" s="17"/>
    </row>
    <row r="3332" spans="4:5" x14ac:dyDescent="0.3">
      <c r="D3332" s="17"/>
      <c r="E3332" s="17"/>
    </row>
    <row r="3333" spans="4:5" x14ac:dyDescent="0.3">
      <c r="D3333" s="17"/>
      <c r="E3333" s="17"/>
    </row>
    <row r="3334" spans="4:5" x14ac:dyDescent="0.3">
      <c r="D3334" s="17"/>
      <c r="E3334" s="17"/>
    </row>
    <row r="3335" spans="4:5" x14ac:dyDescent="0.3">
      <c r="D3335" s="17"/>
      <c r="E3335" s="17"/>
    </row>
    <row r="3336" spans="4:5" x14ac:dyDescent="0.3">
      <c r="D3336" s="17"/>
      <c r="E3336" s="17"/>
    </row>
    <row r="3337" spans="4:5" x14ac:dyDescent="0.3">
      <c r="D3337" s="17"/>
      <c r="E3337" s="17"/>
    </row>
    <row r="3338" spans="4:5" x14ac:dyDescent="0.3">
      <c r="D3338" s="17"/>
      <c r="E3338" s="17"/>
    </row>
    <row r="3339" spans="4:5" x14ac:dyDescent="0.3">
      <c r="D3339" s="17"/>
      <c r="E3339" s="17"/>
    </row>
    <row r="3340" spans="4:5" x14ac:dyDescent="0.3">
      <c r="D3340" s="17"/>
      <c r="E3340" s="17"/>
    </row>
    <row r="3341" spans="4:5" x14ac:dyDescent="0.3">
      <c r="D3341" s="17"/>
      <c r="E3341" s="17"/>
    </row>
    <row r="3342" spans="4:5" x14ac:dyDescent="0.3">
      <c r="D3342" s="17"/>
      <c r="E3342" s="17"/>
    </row>
    <row r="3343" spans="4:5" x14ac:dyDescent="0.3">
      <c r="D3343" s="17"/>
      <c r="E3343" s="17"/>
    </row>
    <row r="3344" spans="4:5" x14ac:dyDescent="0.3">
      <c r="D3344" s="17"/>
      <c r="E3344" s="17"/>
    </row>
    <row r="3345" spans="4:7" x14ac:dyDescent="0.3">
      <c r="D3345" s="17"/>
      <c r="E3345" s="17"/>
    </row>
    <row r="3346" spans="4:7" x14ac:dyDescent="0.3">
      <c r="D3346" s="17"/>
      <c r="E3346" s="17"/>
    </row>
    <row r="3347" spans="4:7" x14ac:dyDescent="0.3">
      <c r="D3347" s="17"/>
      <c r="E3347" s="17"/>
    </row>
    <row r="3348" spans="4:7" x14ac:dyDescent="0.3">
      <c r="D3348" s="17"/>
      <c r="E3348" s="17"/>
    </row>
    <row r="3349" spans="4:7" x14ac:dyDescent="0.3">
      <c r="D3349" s="17"/>
      <c r="E3349" s="17"/>
    </row>
    <row r="3350" spans="4:7" x14ac:dyDescent="0.3">
      <c r="D3350" s="17"/>
      <c r="E3350" s="17"/>
    </row>
    <row r="3351" spans="4:7" x14ac:dyDescent="0.3">
      <c r="D3351" s="17"/>
      <c r="E3351" s="17"/>
    </row>
    <row r="3352" spans="4:7" x14ac:dyDescent="0.3">
      <c r="D3352" s="17"/>
      <c r="E3352" s="17"/>
    </row>
    <row r="3353" spans="4:7" x14ac:dyDescent="0.3">
      <c r="D3353" s="17"/>
      <c r="E3353" s="17"/>
    </row>
    <row r="3354" spans="4:7" x14ac:dyDescent="0.3">
      <c r="D3354" s="17"/>
      <c r="E3354" s="17"/>
    </row>
    <row r="3355" spans="4:7" x14ac:dyDescent="0.3">
      <c r="D3355" s="17"/>
      <c r="E3355" s="17"/>
    </row>
    <row r="3356" spans="4:7" x14ac:dyDescent="0.3">
      <c r="D3356" s="17"/>
      <c r="E3356" s="17"/>
    </row>
    <row r="3357" spans="4:7" x14ac:dyDescent="0.3">
      <c r="D3357" s="17"/>
      <c r="E3357" s="17"/>
    </row>
    <row r="3358" spans="4:7" x14ac:dyDescent="0.3">
      <c r="D3358" s="17"/>
      <c r="E3358" s="17"/>
    </row>
    <row r="3359" spans="4:7" x14ac:dyDescent="0.3">
      <c r="D3359" s="17"/>
      <c r="E3359" s="17"/>
      <c r="F3359" s="18"/>
      <c r="G3359" s="18"/>
    </row>
    <row r="3360" spans="4:7" x14ac:dyDescent="0.3">
      <c r="D3360" s="17"/>
      <c r="E3360" s="17"/>
      <c r="F3360" s="18"/>
      <c r="G3360" s="18"/>
    </row>
    <row r="3361" spans="4:5" x14ac:dyDescent="0.3">
      <c r="D3361" s="17"/>
      <c r="E3361" s="17"/>
    </row>
    <row r="3362" spans="4:5" x14ac:dyDescent="0.3">
      <c r="D3362" s="17"/>
      <c r="E3362" s="17"/>
    </row>
    <row r="3363" spans="4:5" x14ac:dyDescent="0.3">
      <c r="D3363" s="17"/>
      <c r="E3363" s="17"/>
    </row>
    <row r="3364" spans="4:5" x14ac:dyDescent="0.3">
      <c r="D3364" s="17"/>
      <c r="E3364" s="17"/>
    </row>
    <row r="3365" spans="4:5" x14ac:dyDescent="0.3">
      <c r="D3365" s="17"/>
      <c r="E3365" s="17"/>
    </row>
    <row r="3366" spans="4:5" x14ac:dyDescent="0.3">
      <c r="D3366" s="17"/>
      <c r="E3366" s="17"/>
    </row>
    <row r="3367" spans="4:5" x14ac:dyDescent="0.3">
      <c r="D3367" s="17"/>
      <c r="E3367" s="17"/>
    </row>
    <row r="3368" spans="4:5" x14ac:dyDescent="0.3">
      <c r="D3368" s="17"/>
      <c r="E3368" s="17"/>
    </row>
    <row r="3369" spans="4:5" x14ac:dyDescent="0.3">
      <c r="D3369" s="17"/>
      <c r="E3369" s="17"/>
    </row>
    <row r="3370" spans="4:5" x14ac:dyDescent="0.3">
      <c r="D3370" s="17"/>
      <c r="E3370" s="17"/>
    </row>
    <row r="3371" spans="4:5" x14ac:dyDescent="0.3">
      <c r="D3371" s="17"/>
      <c r="E3371" s="17"/>
    </row>
    <row r="3372" spans="4:5" x14ac:dyDescent="0.3">
      <c r="D3372" s="17"/>
      <c r="E3372" s="17"/>
    </row>
    <row r="3373" spans="4:5" x14ac:dyDescent="0.3">
      <c r="D3373" s="17"/>
      <c r="E3373" s="17"/>
    </row>
    <row r="3374" spans="4:5" x14ac:dyDescent="0.3">
      <c r="D3374" s="17"/>
      <c r="E3374" s="17"/>
    </row>
    <row r="3375" spans="4:5" x14ac:dyDescent="0.3">
      <c r="D3375" s="17"/>
      <c r="E3375" s="17"/>
    </row>
    <row r="3376" spans="4:5" x14ac:dyDescent="0.3">
      <c r="D3376" s="17"/>
      <c r="E3376" s="17"/>
    </row>
    <row r="3377" spans="4:5" x14ac:dyDescent="0.3">
      <c r="D3377" s="17"/>
      <c r="E3377" s="17"/>
    </row>
    <row r="3378" spans="4:5" x14ac:dyDescent="0.3">
      <c r="D3378" s="17"/>
      <c r="E3378" s="17"/>
    </row>
    <row r="3379" spans="4:5" x14ac:dyDescent="0.3">
      <c r="D3379" s="17"/>
      <c r="E3379" s="17"/>
    </row>
    <row r="3380" spans="4:5" x14ac:dyDescent="0.3">
      <c r="D3380" s="17"/>
      <c r="E3380" s="17"/>
    </row>
    <row r="3381" spans="4:5" x14ac:dyDescent="0.3">
      <c r="D3381" s="17"/>
      <c r="E3381" s="17"/>
    </row>
    <row r="3382" spans="4:5" x14ac:dyDescent="0.3">
      <c r="D3382" s="17"/>
      <c r="E3382" s="17"/>
    </row>
    <row r="3383" spans="4:5" x14ac:dyDescent="0.3">
      <c r="D3383" s="17"/>
      <c r="E3383" s="17"/>
    </row>
    <row r="3384" spans="4:5" x14ac:dyDescent="0.3">
      <c r="D3384" s="17"/>
      <c r="E3384" s="17"/>
    </row>
    <row r="3385" spans="4:5" x14ac:dyDescent="0.3">
      <c r="D3385" s="17"/>
      <c r="E3385" s="17"/>
    </row>
    <row r="3386" spans="4:5" x14ac:dyDescent="0.3">
      <c r="D3386" s="17"/>
      <c r="E3386" s="17"/>
    </row>
    <row r="3387" spans="4:5" x14ac:dyDescent="0.3">
      <c r="D3387" s="17"/>
      <c r="E3387" s="17"/>
    </row>
    <row r="3388" spans="4:5" x14ac:dyDescent="0.3">
      <c r="D3388" s="17"/>
      <c r="E3388" s="17"/>
    </row>
    <row r="3389" spans="4:5" x14ac:dyDescent="0.3">
      <c r="D3389" s="17"/>
      <c r="E3389" s="17"/>
    </row>
    <row r="3390" spans="4:5" x14ac:dyDescent="0.3">
      <c r="D3390" s="17"/>
      <c r="E3390" s="17"/>
    </row>
    <row r="3391" spans="4:5" x14ac:dyDescent="0.3">
      <c r="D3391" s="17"/>
      <c r="E3391" s="17"/>
    </row>
    <row r="3392" spans="4:5" x14ac:dyDescent="0.3">
      <c r="D3392" s="17"/>
      <c r="E3392" s="17"/>
    </row>
    <row r="3393" spans="4:7" x14ac:dyDescent="0.3">
      <c r="D3393" s="17"/>
      <c r="E3393" s="17"/>
    </row>
    <row r="3394" spans="4:7" x14ac:dyDescent="0.3">
      <c r="D3394" s="17"/>
      <c r="E3394" s="17"/>
    </row>
    <row r="3395" spans="4:7" x14ac:dyDescent="0.3">
      <c r="D3395" s="17"/>
      <c r="E3395" s="17"/>
    </row>
    <row r="3396" spans="4:7" x14ac:dyDescent="0.3">
      <c r="D3396" s="17"/>
      <c r="E3396" s="17"/>
    </row>
    <row r="3397" spans="4:7" x14ac:dyDescent="0.3">
      <c r="D3397" s="17"/>
      <c r="E3397" s="17"/>
    </row>
    <row r="3398" spans="4:7" x14ac:dyDescent="0.3">
      <c r="D3398" s="17"/>
      <c r="E3398" s="17"/>
    </row>
    <row r="3399" spans="4:7" x14ac:dyDescent="0.3">
      <c r="D3399" s="17"/>
      <c r="E3399" s="17"/>
    </row>
    <row r="3400" spans="4:7" x14ac:dyDescent="0.3">
      <c r="D3400" s="17"/>
      <c r="E3400" s="17"/>
    </row>
    <row r="3401" spans="4:7" x14ac:dyDescent="0.3">
      <c r="D3401" s="17"/>
      <c r="E3401" s="17"/>
      <c r="G3401" s="18"/>
    </row>
    <row r="3402" spans="4:7" x14ac:dyDescent="0.3">
      <c r="D3402" s="17"/>
      <c r="E3402" s="17"/>
    </row>
    <row r="3403" spans="4:7" x14ac:dyDescent="0.3">
      <c r="D3403" s="17"/>
      <c r="E3403" s="17"/>
    </row>
    <row r="3404" spans="4:7" x14ac:dyDescent="0.3">
      <c r="D3404" s="17"/>
      <c r="E3404" s="17"/>
    </row>
    <row r="3405" spans="4:7" x14ac:dyDescent="0.3">
      <c r="D3405" s="17"/>
      <c r="E3405" s="17"/>
    </row>
    <row r="3406" spans="4:7" x14ac:dyDescent="0.3">
      <c r="D3406" s="17"/>
      <c r="E3406" s="17"/>
    </row>
    <row r="3407" spans="4:7" x14ac:dyDescent="0.3">
      <c r="D3407" s="17"/>
      <c r="E3407" s="17"/>
    </row>
    <row r="3408" spans="4:7" x14ac:dyDescent="0.3">
      <c r="D3408" s="17"/>
      <c r="E3408" s="17"/>
    </row>
    <row r="3409" spans="4:5" x14ac:dyDescent="0.3">
      <c r="D3409" s="17"/>
      <c r="E3409" s="17"/>
    </row>
    <row r="3410" spans="4:5" x14ac:dyDescent="0.3">
      <c r="D3410" s="17"/>
      <c r="E3410" s="17"/>
    </row>
    <row r="3411" spans="4:5" x14ac:dyDescent="0.3">
      <c r="D3411" s="17"/>
      <c r="E3411" s="17"/>
    </row>
    <row r="3412" spans="4:5" x14ac:dyDescent="0.3">
      <c r="D3412" s="17"/>
      <c r="E3412" s="17"/>
    </row>
    <row r="3413" spans="4:5" x14ac:dyDescent="0.3">
      <c r="D3413" s="17"/>
      <c r="E3413" s="17"/>
    </row>
    <row r="3414" spans="4:5" x14ac:dyDescent="0.3">
      <c r="D3414" s="17"/>
      <c r="E3414" s="17"/>
    </row>
    <row r="3415" spans="4:5" x14ac:dyDescent="0.3">
      <c r="D3415" s="17"/>
      <c r="E3415" s="17"/>
    </row>
    <row r="3416" spans="4:5" x14ac:dyDescent="0.3">
      <c r="D3416" s="17"/>
      <c r="E3416" s="17"/>
    </row>
    <row r="3417" spans="4:5" x14ac:dyDescent="0.3">
      <c r="D3417" s="17"/>
      <c r="E3417" s="17"/>
    </row>
    <row r="3418" spans="4:5" x14ac:dyDescent="0.3">
      <c r="D3418" s="17"/>
      <c r="E3418" s="17"/>
    </row>
    <row r="3419" spans="4:5" x14ac:dyDescent="0.3">
      <c r="D3419" s="17"/>
      <c r="E3419" s="17"/>
    </row>
    <row r="3420" spans="4:5" x14ac:dyDescent="0.3">
      <c r="D3420" s="17"/>
      <c r="E3420" s="17"/>
    </row>
    <row r="3421" spans="4:5" x14ac:dyDescent="0.3">
      <c r="D3421" s="17"/>
      <c r="E3421" s="17"/>
    </row>
    <row r="3422" spans="4:5" x14ac:dyDescent="0.3">
      <c r="D3422" s="17"/>
      <c r="E3422" s="17"/>
    </row>
    <row r="3423" spans="4:5" x14ac:dyDescent="0.3">
      <c r="D3423" s="17"/>
      <c r="E3423" s="17"/>
    </row>
    <row r="3424" spans="4:5" x14ac:dyDescent="0.3">
      <c r="D3424" s="17"/>
      <c r="E3424" s="17"/>
    </row>
    <row r="3425" spans="4:5" x14ac:dyDescent="0.3">
      <c r="D3425" s="17"/>
      <c r="E3425" s="17"/>
    </row>
    <row r="3426" spans="4:5" x14ac:dyDescent="0.3">
      <c r="D3426" s="17"/>
      <c r="E3426" s="17"/>
    </row>
    <row r="3427" spans="4:5" x14ac:dyDescent="0.3">
      <c r="D3427" s="17"/>
      <c r="E3427" s="17"/>
    </row>
    <row r="3428" spans="4:5" x14ac:dyDescent="0.3">
      <c r="D3428" s="17"/>
      <c r="E3428" s="17"/>
    </row>
    <row r="3429" spans="4:5" x14ac:dyDescent="0.3">
      <c r="D3429" s="17"/>
      <c r="E3429" s="17"/>
    </row>
    <row r="3430" spans="4:5" x14ac:dyDescent="0.3">
      <c r="D3430" s="17"/>
      <c r="E3430" s="17"/>
    </row>
    <row r="3431" spans="4:5" x14ac:dyDescent="0.3">
      <c r="D3431" s="17"/>
      <c r="E3431" s="17"/>
    </row>
    <row r="3432" spans="4:5" x14ac:dyDescent="0.3">
      <c r="D3432" s="17"/>
      <c r="E3432" s="17"/>
    </row>
    <row r="3433" spans="4:5" x14ac:dyDescent="0.3">
      <c r="D3433" s="17"/>
      <c r="E3433" s="17"/>
    </row>
    <row r="3434" spans="4:5" x14ac:dyDescent="0.3">
      <c r="D3434" s="17"/>
      <c r="E3434" s="17"/>
    </row>
    <row r="3435" spans="4:5" x14ac:dyDescent="0.3">
      <c r="D3435" s="17"/>
      <c r="E3435" s="17"/>
    </row>
    <row r="3436" spans="4:5" x14ac:dyDescent="0.3">
      <c r="D3436" s="17"/>
      <c r="E3436" s="17"/>
    </row>
    <row r="3437" spans="4:5" x14ac:dyDescent="0.3">
      <c r="D3437" s="17"/>
      <c r="E3437" s="17"/>
    </row>
    <row r="3438" spans="4:5" x14ac:dyDescent="0.3">
      <c r="D3438" s="17"/>
      <c r="E3438" s="17"/>
    </row>
    <row r="3439" spans="4:5" x14ac:dyDescent="0.3">
      <c r="D3439" s="17"/>
      <c r="E3439" s="17"/>
    </row>
    <row r="3440" spans="4:5" x14ac:dyDescent="0.3">
      <c r="D3440" s="17"/>
      <c r="E3440" s="17"/>
    </row>
    <row r="3441" spans="4:5" x14ac:dyDescent="0.3">
      <c r="D3441" s="17"/>
      <c r="E3441" s="17"/>
    </row>
    <row r="3442" spans="4:5" x14ac:dyDescent="0.3">
      <c r="D3442" s="17"/>
      <c r="E3442" s="17"/>
    </row>
    <row r="3443" spans="4:5" x14ac:dyDescent="0.3">
      <c r="D3443" s="17"/>
      <c r="E3443" s="17"/>
    </row>
    <row r="3444" spans="4:5" x14ac:dyDescent="0.3">
      <c r="D3444" s="17"/>
      <c r="E3444" s="17"/>
    </row>
    <row r="3445" spans="4:5" x14ac:dyDescent="0.3">
      <c r="D3445" s="17"/>
      <c r="E3445" s="17"/>
    </row>
    <row r="3446" spans="4:5" x14ac:dyDescent="0.3">
      <c r="D3446" s="17"/>
      <c r="E3446" s="17"/>
    </row>
    <row r="3447" spans="4:5" x14ac:dyDescent="0.3">
      <c r="D3447" s="17"/>
      <c r="E3447" s="17"/>
    </row>
    <row r="3448" spans="4:5" x14ac:dyDescent="0.3">
      <c r="D3448" s="17"/>
      <c r="E3448" s="17"/>
    </row>
    <row r="3449" spans="4:5" x14ac:dyDescent="0.3">
      <c r="D3449" s="17"/>
      <c r="E3449" s="17"/>
    </row>
    <row r="3450" spans="4:5" x14ac:dyDescent="0.3">
      <c r="D3450" s="17"/>
      <c r="E3450" s="17"/>
    </row>
    <row r="3451" spans="4:5" x14ac:dyDescent="0.3">
      <c r="D3451" s="17"/>
      <c r="E3451" s="17"/>
    </row>
    <row r="3452" spans="4:5" x14ac:dyDescent="0.3">
      <c r="D3452" s="17"/>
      <c r="E3452" s="17"/>
    </row>
    <row r="3453" spans="4:5" x14ac:dyDescent="0.3">
      <c r="D3453" s="17"/>
      <c r="E3453" s="17"/>
    </row>
    <row r="3454" spans="4:5" x14ac:dyDescent="0.3">
      <c r="D3454" s="17"/>
      <c r="E3454" s="17"/>
    </row>
    <row r="3455" spans="4:5" x14ac:dyDescent="0.3">
      <c r="D3455" s="17"/>
      <c r="E3455" s="17"/>
    </row>
    <row r="3456" spans="4:5" x14ac:dyDescent="0.3">
      <c r="D3456" s="17"/>
      <c r="E3456" s="17"/>
    </row>
    <row r="3457" spans="4:5" x14ac:dyDescent="0.3">
      <c r="D3457" s="17"/>
      <c r="E3457" s="17"/>
    </row>
    <row r="3458" spans="4:5" x14ac:dyDescent="0.3">
      <c r="D3458" s="17"/>
      <c r="E3458" s="17"/>
    </row>
    <row r="3459" spans="4:5" x14ac:dyDescent="0.3">
      <c r="D3459" s="17"/>
      <c r="E3459" s="17"/>
    </row>
    <row r="3460" spans="4:5" x14ac:dyDescent="0.3">
      <c r="D3460" s="17"/>
      <c r="E3460" s="17"/>
    </row>
    <row r="3461" spans="4:5" x14ac:dyDescent="0.3">
      <c r="D3461" s="17"/>
      <c r="E3461" s="17"/>
    </row>
    <row r="3462" spans="4:5" x14ac:dyDescent="0.3">
      <c r="D3462" s="17"/>
      <c r="E3462" s="17"/>
    </row>
    <row r="3463" spans="4:5" x14ac:dyDescent="0.3">
      <c r="D3463" s="17"/>
      <c r="E3463" s="17"/>
    </row>
    <row r="3464" spans="4:5" x14ac:dyDescent="0.3">
      <c r="D3464" s="17"/>
      <c r="E3464" s="17"/>
    </row>
    <row r="3465" spans="4:5" x14ac:dyDescent="0.3">
      <c r="D3465" s="17"/>
      <c r="E3465" s="17"/>
    </row>
    <row r="3466" spans="4:5" x14ac:dyDescent="0.3">
      <c r="D3466" s="17"/>
      <c r="E3466" s="17"/>
    </row>
    <row r="3467" spans="4:5" x14ac:dyDescent="0.3">
      <c r="D3467" s="17"/>
      <c r="E3467" s="17"/>
    </row>
    <row r="3468" spans="4:5" x14ac:dyDescent="0.3">
      <c r="D3468" s="17"/>
      <c r="E3468" s="17"/>
    </row>
    <row r="3469" spans="4:5" x14ac:dyDescent="0.3">
      <c r="D3469" s="17"/>
      <c r="E3469" s="17"/>
    </row>
    <row r="3470" spans="4:5" x14ac:dyDescent="0.3">
      <c r="D3470" s="17"/>
      <c r="E3470" s="17"/>
    </row>
    <row r="3471" spans="4:5" x14ac:dyDescent="0.3">
      <c r="D3471" s="17"/>
      <c r="E3471" s="17"/>
    </row>
    <row r="3472" spans="4:5" x14ac:dyDescent="0.3">
      <c r="D3472" s="17"/>
      <c r="E3472" s="17"/>
    </row>
    <row r="3473" spans="4:5" x14ac:dyDescent="0.3">
      <c r="D3473" s="17"/>
      <c r="E3473" s="17"/>
    </row>
    <row r="3474" spans="4:5" x14ac:dyDescent="0.3">
      <c r="D3474" s="17"/>
      <c r="E3474" s="17"/>
    </row>
    <row r="3475" spans="4:5" x14ac:dyDescent="0.3">
      <c r="D3475" s="17"/>
      <c r="E3475" s="17"/>
    </row>
    <row r="3476" spans="4:5" x14ac:dyDescent="0.3">
      <c r="D3476" s="17"/>
      <c r="E3476" s="17"/>
    </row>
    <row r="3477" spans="4:5" x14ac:dyDescent="0.3">
      <c r="D3477" s="17"/>
      <c r="E3477" s="17"/>
    </row>
    <row r="3478" spans="4:5" x14ac:dyDescent="0.3">
      <c r="D3478" s="17"/>
      <c r="E3478" s="17"/>
    </row>
    <row r="3479" spans="4:5" x14ac:dyDescent="0.3">
      <c r="D3479" s="17"/>
      <c r="E3479" s="17"/>
    </row>
    <row r="3480" spans="4:5" x14ac:dyDescent="0.3">
      <c r="D3480" s="17"/>
      <c r="E3480" s="17"/>
    </row>
    <row r="3481" spans="4:5" x14ac:dyDescent="0.3">
      <c r="D3481" s="17"/>
      <c r="E3481" s="17"/>
    </row>
    <row r="3482" spans="4:5" x14ac:dyDescent="0.3">
      <c r="D3482" s="17"/>
      <c r="E3482" s="17"/>
    </row>
    <row r="3483" spans="4:5" x14ac:dyDescent="0.3">
      <c r="D3483" s="17"/>
      <c r="E3483" s="17"/>
    </row>
    <row r="3484" spans="4:5" x14ac:dyDescent="0.3">
      <c r="D3484" s="17"/>
      <c r="E3484" s="17"/>
    </row>
    <row r="3485" spans="4:5" x14ac:dyDescent="0.3">
      <c r="D3485" s="17"/>
      <c r="E3485" s="17"/>
    </row>
    <row r="3486" spans="4:5" x14ac:dyDescent="0.3">
      <c r="D3486" s="17"/>
      <c r="E3486" s="17"/>
    </row>
    <row r="3487" spans="4:5" x14ac:dyDescent="0.3">
      <c r="D3487" s="17"/>
      <c r="E3487" s="17"/>
    </row>
    <row r="3488" spans="4:5" x14ac:dyDescent="0.3">
      <c r="D3488" s="17"/>
      <c r="E3488" s="17"/>
    </row>
    <row r="3489" spans="4:7" x14ac:dyDescent="0.3">
      <c r="D3489" s="17"/>
      <c r="E3489" s="17"/>
    </row>
    <row r="3490" spans="4:7" x14ac:dyDescent="0.3">
      <c r="D3490" s="17"/>
      <c r="E3490" s="17"/>
    </row>
    <row r="3491" spans="4:7" x14ac:dyDescent="0.3">
      <c r="D3491" s="17"/>
      <c r="E3491" s="17"/>
    </row>
    <row r="3492" spans="4:7" x14ac:dyDescent="0.3">
      <c r="D3492" s="17"/>
      <c r="E3492" s="17"/>
      <c r="G3492" s="18"/>
    </row>
    <row r="3493" spans="4:7" x14ac:dyDescent="0.3">
      <c r="D3493" s="17"/>
      <c r="E3493" s="17"/>
    </row>
    <row r="3494" spans="4:7" x14ac:dyDescent="0.3">
      <c r="D3494" s="17"/>
      <c r="E3494" s="17"/>
    </row>
    <row r="3495" spans="4:7" x14ac:dyDescent="0.3">
      <c r="D3495" s="17"/>
      <c r="E3495" s="17"/>
    </row>
    <row r="3496" spans="4:7" x14ac:dyDescent="0.3">
      <c r="D3496" s="17"/>
      <c r="E3496" s="17"/>
    </row>
    <row r="3497" spans="4:7" x14ac:dyDescent="0.3">
      <c r="D3497" s="17"/>
      <c r="E3497" s="17"/>
    </row>
    <row r="3498" spans="4:7" x14ac:dyDescent="0.3">
      <c r="D3498" s="17"/>
      <c r="E3498" s="17"/>
    </row>
    <row r="3499" spans="4:7" x14ac:dyDescent="0.3">
      <c r="D3499" s="17"/>
      <c r="E3499" s="17"/>
    </row>
    <row r="3500" spans="4:7" x14ac:dyDescent="0.3">
      <c r="D3500" s="17"/>
      <c r="E3500" s="17"/>
    </row>
    <row r="3501" spans="4:7" x14ac:dyDescent="0.3">
      <c r="D3501" s="17"/>
      <c r="E3501" s="17"/>
    </row>
    <row r="3502" spans="4:7" x14ac:dyDescent="0.3">
      <c r="D3502" s="17"/>
      <c r="E3502" s="17"/>
    </row>
    <row r="3503" spans="4:7" x14ac:dyDescent="0.3">
      <c r="D3503" s="17"/>
      <c r="E3503" s="17"/>
    </row>
    <row r="3504" spans="4:7" x14ac:dyDescent="0.3">
      <c r="D3504" s="17"/>
      <c r="E3504" s="17"/>
    </row>
    <row r="3505" spans="4:5" x14ac:dyDescent="0.3">
      <c r="D3505" s="17"/>
      <c r="E3505" s="17"/>
    </row>
    <row r="3506" spans="4:5" x14ac:dyDescent="0.3">
      <c r="D3506" s="17"/>
      <c r="E3506" s="17"/>
    </row>
    <row r="3507" spans="4:5" x14ac:dyDescent="0.3">
      <c r="D3507" s="17"/>
      <c r="E3507" s="17"/>
    </row>
    <row r="3508" spans="4:5" x14ac:dyDescent="0.3">
      <c r="D3508" s="17"/>
      <c r="E3508" s="17"/>
    </row>
    <row r="3509" spans="4:5" x14ac:dyDescent="0.3">
      <c r="D3509" s="17"/>
      <c r="E3509" s="17"/>
    </row>
    <row r="3510" spans="4:5" x14ac:dyDescent="0.3">
      <c r="D3510" s="17"/>
      <c r="E3510" s="17"/>
    </row>
    <row r="3511" spans="4:5" x14ac:dyDescent="0.3">
      <c r="D3511" s="17"/>
      <c r="E3511" s="17"/>
    </row>
    <row r="3512" spans="4:5" x14ac:dyDescent="0.3">
      <c r="D3512" s="17"/>
      <c r="E3512" s="17"/>
    </row>
    <row r="3513" spans="4:5" x14ac:dyDescent="0.3">
      <c r="D3513" s="17"/>
      <c r="E3513" s="17"/>
    </row>
    <row r="3514" spans="4:5" x14ac:dyDescent="0.3">
      <c r="D3514" s="17"/>
      <c r="E3514" s="17"/>
    </row>
    <row r="3515" spans="4:5" x14ac:dyDescent="0.3">
      <c r="D3515" s="17"/>
      <c r="E3515" s="17"/>
    </row>
    <row r="3516" spans="4:5" x14ac:dyDescent="0.3">
      <c r="D3516" s="17"/>
      <c r="E3516" s="17"/>
    </row>
    <row r="3517" spans="4:5" x14ac:dyDescent="0.3">
      <c r="D3517" s="17"/>
      <c r="E3517" s="17"/>
    </row>
    <row r="3518" spans="4:5" x14ac:dyDescent="0.3">
      <c r="D3518" s="17"/>
      <c r="E3518" s="17"/>
    </row>
    <row r="3519" spans="4:5" x14ac:dyDescent="0.3">
      <c r="D3519" s="17"/>
      <c r="E3519" s="17"/>
    </row>
    <row r="3520" spans="4:5" x14ac:dyDescent="0.3">
      <c r="D3520" s="17"/>
      <c r="E3520" s="17"/>
    </row>
    <row r="3521" spans="4:5" x14ac:dyDescent="0.3">
      <c r="D3521" s="17"/>
      <c r="E3521" s="17"/>
    </row>
    <row r="3522" spans="4:5" x14ac:dyDescent="0.3">
      <c r="D3522" s="17"/>
      <c r="E3522" s="17"/>
    </row>
    <row r="3523" spans="4:5" x14ac:dyDescent="0.3">
      <c r="D3523" s="17"/>
      <c r="E3523" s="17"/>
    </row>
    <row r="3524" spans="4:5" x14ac:dyDescent="0.3">
      <c r="D3524" s="17"/>
      <c r="E3524" s="17"/>
    </row>
    <row r="3525" spans="4:5" x14ac:dyDescent="0.3">
      <c r="D3525" s="17"/>
      <c r="E3525" s="17"/>
    </row>
    <row r="3526" spans="4:5" x14ac:dyDescent="0.3">
      <c r="D3526" s="17"/>
      <c r="E3526" s="17"/>
    </row>
    <row r="3527" spans="4:5" x14ac:dyDescent="0.3">
      <c r="D3527" s="17"/>
      <c r="E3527" s="17"/>
    </row>
    <row r="3528" spans="4:5" x14ac:dyDescent="0.3">
      <c r="D3528" s="17"/>
      <c r="E3528" s="17"/>
    </row>
    <row r="3529" spans="4:5" x14ac:dyDescent="0.3">
      <c r="D3529" s="17"/>
      <c r="E3529" s="17"/>
    </row>
    <row r="3530" spans="4:5" x14ac:dyDescent="0.3">
      <c r="D3530" s="17"/>
      <c r="E3530" s="17"/>
    </row>
    <row r="3531" spans="4:5" x14ac:dyDescent="0.3">
      <c r="D3531" s="17"/>
      <c r="E3531" s="17"/>
    </row>
    <row r="3532" spans="4:5" x14ac:dyDescent="0.3">
      <c r="D3532" s="17"/>
      <c r="E3532" s="17"/>
    </row>
    <row r="3533" spans="4:5" x14ac:dyDescent="0.3">
      <c r="D3533" s="17"/>
      <c r="E3533" s="17"/>
    </row>
    <row r="3534" spans="4:5" x14ac:dyDescent="0.3">
      <c r="D3534" s="17"/>
      <c r="E3534" s="17"/>
    </row>
    <row r="3535" spans="4:5" x14ac:dyDescent="0.3">
      <c r="D3535" s="17"/>
      <c r="E3535" s="17"/>
    </row>
    <row r="3536" spans="4:5" x14ac:dyDescent="0.3">
      <c r="D3536" s="17"/>
      <c r="E3536" s="17"/>
    </row>
    <row r="3537" spans="4:7" x14ac:dyDescent="0.3">
      <c r="D3537" s="17"/>
      <c r="E3537" s="17"/>
    </row>
    <row r="3538" spans="4:7" x14ac:dyDescent="0.3">
      <c r="D3538" s="17"/>
      <c r="E3538" s="17"/>
      <c r="G3538" s="18"/>
    </row>
    <row r="3539" spans="4:7" x14ac:dyDescent="0.3">
      <c r="D3539" s="17"/>
      <c r="E3539" s="17"/>
    </row>
    <row r="3540" spans="4:7" x14ac:dyDescent="0.3">
      <c r="D3540" s="17"/>
      <c r="E3540" s="17"/>
    </row>
    <row r="3541" spans="4:7" x14ac:dyDescent="0.3">
      <c r="D3541" s="17"/>
      <c r="E3541" s="17"/>
    </row>
    <row r="3542" spans="4:7" x14ac:dyDescent="0.3">
      <c r="D3542" s="17"/>
      <c r="E3542" s="17"/>
    </row>
    <row r="3543" spans="4:7" x14ac:dyDescent="0.3">
      <c r="D3543" s="17"/>
      <c r="E3543" s="17"/>
    </row>
    <row r="3544" spans="4:7" x14ac:dyDescent="0.3">
      <c r="D3544" s="17"/>
      <c r="E3544" s="17"/>
    </row>
    <row r="3545" spans="4:7" x14ac:dyDescent="0.3">
      <c r="D3545" s="17"/>
      <c r="E3545" s="17"/>
    </row>
    <row r="3546" spans="4:7" x14ac:dyDescent="0.3">
      <c r="D3546" s="17"/>
      <c r="E3546" s="17"/>
    </row>
    <row r="3547" spans="4:7" x14ac:dyDescent="0.3">
      <c r="D3547" s="17"/>
      <c r="E3547" s="17"/>
    </row>
    <row r="3548" spans="4:7" x14ac:dyDescent="0.3">
      <c r="D3548" s="17"/>
      <c r="E3548" s="17"/>
      <c r="G3548" s="18"/>
    </row>
    <row r="3549" spans="4:7" x14ac:dyDescent="0.3">
      <c r="D3549" s="17"/>
      <c r="E3549" s="17"/>
    </row>
    <row r="3550" spans="4:7" x14ac:dyDescent="0.3">
      <c r="D3550" s="17"/>
      <c r="E3550" s="17"/>
    </row>
    <row r="3551" spans="4:7" x14ac:dyDescent="0.3">
      <c r="D3551" s="17"/>
      <c r="E3551" s="17"/>
    </row>
    <row r="3552" spans="4:7" x14ac:dyDescent="0.3">
      <c r="D3552" s="17"/>
      <c r="E3552" s="17"/>
    </row>
    <row r="3553" spans="4:7" x14ac:dyDescent="0.3">
      <c r="D3553" s="17"/>
      <c r="E3553" s="17"/>
    </row>
    <row r="3554" spans="4:7" x14ac:dyDescent="0.3">
      <c r="D3554" s="17"/>
      <c r="E3554" s="17"/>
    </row>
    <row r="3555" spans="4:7" x14ac:dyDescent="0.3">
      <c r="D3555" s="17"/>
      <c r="E3555" s="17"/>
    </row>
    <row r="3556" spans="4:7" x14ac:dyDescent="0.3">
      <c r="D3556" s="17"/>
      <c r="E3556" s="17"/>
    </row>
    <row r="3557" spans="4:7" x14ac:dyDescent="0.3">
      <c r="D3557" s="17"/>
      <c r="E3557" s="17"/>
    </row>
    <row r="3558" spans="4:7" x14ac:dyDescent="0.3">
      <c r="D3558" s="17"/>
      <c r="E3558" s="17"/>
    </row>
    <row r="3559" spans="4:7" x14ac:dyDescent="0.3">
      <c r="D3559" s="17"/>
      <c r="E3559" s="17"/>
    </row>
    <row r="3560" spans="4:7" x14ac:dyDescent="0.3">
      <c r="D3560" s="17"/>
      <c r="E3560" s="17"/>
    </row>
    <row r="3561" spans="4:7" x14ac:dyDescent="0.3">
      <c r="D3561" s="17"/>
      <c r="E3561" s="17"/>
    </row>
    <row r="3562" spans="4:7" x14ac:dyDescent="0.3">
      <c r="D3562" s="17"/>
      <c r="E3562" s="17"/>
    </row>
    <row r="3563" spans="4:7" x14ac:dyDescent="0.3">
      <c r="D3563" s="17"/>
      <c r="E3563" s="17"/>
    </row>
    <row r="3564" spans="4:7" x14ac:dyDescent="0.3">
      <c r="D3564" s="17"/>
      <c r="E3564" s="17"/>
    </row>
    <row r="3565" spans="4:7" x14ac:dyDescent="0.3">
      <c r="D3565" s="17"/>
      <c r="E3565" s="17"/>
    </row>
    <row r="3566" spans="4:7" x14ac:dyDescent="0.3">
      <c r="D3566" s="17"/>
      <c r="E3566" s="17"/>
    </row>
    <row r="3567" spans="4:7" x14ac:dyDescent="0.3">
      <c r="D3567" s="17"/>
      <c r="E3567" s="17"/>
    </row>
    <row r="3568" spans="4:7" x14ac:dyDescent="0.3">
      <c r="D3568" s="17"/>
      <c r="E3568" s="17"/>
      <c r="G3568" s="18"/>
    </row>
    <row r="3569" spans="4:5" x14ac:dyDescent="0.3">
      <c r="D3569" s="17"/>
      <c r="E3569" s="17"/>
    </row>
    <row r="3570" spans="4:5" x14ac:dyDescent="0.3">
      <c r="D3570" s="17"/>
      <c r="E3570" s="17"/>
    </row>
    <row r="3571" spans="4:5" x14ac:dyDescent="0.3">
      <c r="D3571" s="17"/>
      <c r="E3571" s="17"/>
    </row>
    <row r="3572" spans="4:5" x14ac:dyDescent="0.3">
      <c r="D3572" s="17"/>
      <c r="E3572" s="17"/>
    </row>
    <row r="3573" spans="4:5" x14ac:dyDescent="0.3">
      <c r="D3573" s="17"/>
      <c r="E3573" s="17"/>
    </row>
    <row r="3574" spans="4:5" x14ac:dyDescent="0.3">
      <c r="D3574" s="17"/>
      <c r="E3574" s="17"/>
    </row>
    <row r="3575" spans="4:5" x14ac:dyDescent="0.3">
      <c r="D3575" s="17"/>
      <c r="E3575" s="17"/>
    </row>
    <row r="3576" spans="4:5" x14ac:dyDescent="0.3">
      <c r="D3576" s="17"/>
      <c r="E3576" s="17"/>
    </row>
    <row r="3577" spans="4:5" x14ac:dyDescent="0.3">
      <c r="D3577" s="17"/>
      <c r="E3577" s="17"/>
    </row>
    <row r="3578" spans="4:5" x14ac:dyDescent="0.3">
      <c r="D3578" s="17"/>
      <c r="E3578" s="17"/>
    </row>
    <row r="3579" spans="4:5" x14ac:dyDescent="0.3">
      <c r="D3579" s="17"/>
      <c r="E3579" s="17"/>
    </row>
    <row r="3580" spans="4:5" x14ac:dyDescent="0.3">
      <c r="D3580" s="17"/>
      <c r="E3580" s="17"/>
    </row>
    <row r="3581" spans="4:5" x14ac:dyDescent="0.3">
      <c r="D3581" s="17"/>
      <c r="E3581" s="17"/>
    </row>
    <row r="3582" spans="4:5" x14ac:dyDescent="0.3">
      <c r="D3582" s="17"/>
      <c r="E3582" s="17"/>
    </row>
    <row r="3583" spans="4:5" x14ac:dyDescent="0.3">
      <c r="D3583" s="17"/>
      <c r="E3583" s="17"/>
    </row>
    <row r="3584" spans="4:5" x14ac:dyDescent="0.3">
      <c r="D3584" s="17"/>
      <c r="E3584" s="17"/>
    </row>
    <row r="3585" spans="4:5" x14ac:dyDescent="0.3">
      <c r="D3585" s="17"/>
      <c r="E3585" s="17"/>
    </row>
    <row r="3586" spans="4:5" x14ac:dyDescent="0.3">
      <c r="D3586" s="17"/>
      <c r="E3586" s="17"/>
    </row>
    <row r="3587" spans="4:5" x14ac:dyDescent="0.3">
      <c r="D3587" s="17"/>
      <c r="E3587" s="17"/>
    </row>
    <row r="3588" spans="4:5" x14ac:dyDescent="0.3">
      <c r="D3588" s="17"/>
      <c r="E3588" s="17"/>
    </row>
    <row r="3589" spans="4:5" x14ac:dyDescent="0.3">
      <c r="D3589" s="17"/>
      <c r="E3589" s="17"/>
    </row>
    <row r="3590" spans="4:5" x14ac:dyDescent="0.3">
      <c r="D3590" s="17"/>
      <c r="E3590" s="17"/>
    </row>
    <row r="3591" spans="4:5" x14ac:dyDescent="0.3">
      <c r="D3591" s="17"/>
      <c r="E3591" s="17"/>
    </row>
    <row r="3592" spans="4:5" x14ac:dyDescent="0.3">
      <c r="D3592" s="17"/>
      <c r="E3592" s="17"/>
    </row>
    <row r="3593" spans="4:5" x14ac:dyDescent="0.3">
      <c r="D3593" s="17"/>
      <c r="E3593" s="17"/>
    </row>
    <row r="3594" spans="4:5" x14ac:dyDescent="0.3">
      <c r="D3594" s="17"/>
      <c r="E3594" s="17"/>
    </row>
    <row r="3595" spans="4:5" x14ac:dyDescent="0.3">
      <c r="D3595" s="17"/>
      <c r="E3595" s="17"/>
    </row>
    <row r="3596" spans="4:5" x14ac:dyDescent="0.3">
      <c r="D3596" s="17"/>
      <c r="E3596" s="17"/>
    </row>
    <row r="3597" spans="4:5" x14ac:dyDescent="0.3">
      <c r="D3597" s="17"/>
      <c r="E3597" s="17"/>
    </row>
    <row r="3598" spans="4:5" x14ac:dyDescent="0.3">
      <c r="D3598" s="17"/>
      <c r="E3598" s="17"/>
    </row>
    <row r="3599" spans="4:5" x14ac:dyDescent="0.3">
      <c r="D3599" s="17"/>
      <c r="E3599" s="17"/>
    </row>
    <row r="3600" spans="4:5" x14ac:dyDescent="0.3">
      <c r="D3600" s="17"/>
      <c r="E3600" s="17"/>
    </row>
    <row r="3601" spans="4:5" x14ac:dyDescent="0.3">
      <c r="D3601" s="17"/>
      <c r="E3601" s="17"/>
    </row>
    <row r="3602" spans="4:5" x14ac:dyDescent="0.3">
      <c r="D3602" s="17"/>
      <c r="E3602" s="17"/>
    </row>
    <row r="3603" spans="4:5" x14ac:dyDescent="0.3">
      <c r="D3603" s="17"/>
      <c r="E3603" s="17"/>
    </row>
    <row r="3604" spans="4:5" x14ac:dyDescent="0.3">
      <c r="D3604" s="17"/>
      <c r="E3604" s="17"/>
    </row>
    <row r="3605" spans="4:5" x14ac:dyDescent="0.3">
      <c r="D3605" s="17"/>
      <c r="E3605" s="17"/>
    </row>
    <row r="3606" spans="4:5" x14ac:dyDescent="0.3">
      <c r="D3606" s="17"/>
      <c r="E3606" s="17"/>
    </row>
    <row r="3607" spans="4:5" x14ac:dyDescent="0.3">
      <c r="D3607" s="17"/>
      <c r="E3607" s="17"/>
    </row>
    <row r="3608" spans="4:5" x14ac:dyDescent="0.3">
      <c r="D3608" s="17"/>
      <c r="E3608" s="17"/>
    </row>
    <row r="3609" spans="4:5" x14ac:dyDescent="0.3">
      <c r="D3609" s="17"/>
      <c r="E3609" s="17"/>
    </row>
    <row r="3610" spans="4:5" x14ac:dyDescent="0.3">
      <c r="D3610" s="17"/>
      <c r="E3610" s="17"/>
    </row>
    <row r="3611" spans="4:5" x14ac:dyDescent="0.3">
      <c r="D3611" s="17"/>
      <c r="E3611" s="17"/>
    </row>
    <row r="3612" spans="4:5" x14ac:dyDescent="0.3">
      <c r="D3612" s="17"/>
      <c r="E3612" s="17"/>
    </row>
    <row r="3613" spans="4:5" x14ac:dyDescent="0.3">
      <c r="D3613" s="17"/>
      <c r="E3613" s="17"/>
    </row>
    <row r="3614" spans="4:5" x14ac:dyDescent="0.3">
      <c r="D3614" s="17"/>
      <c r="E3614" s="17"/>
    </row>
    <row r="3615" spans="4:5" x14ac:dyDescent="0.3">
      <c r="D3615" s="17"/>
      <c r="E3615" s="17"/>
    </row>
    <row r="3616" spans="4:5" x14ac:dyDescent="0.3">
      <c r="D3616" s="17"/>
      <c r="E3616" s="17"/>
    </row>
    <row r="3617" spans="4:5" x14ac:dyDescent="0.3">
      <c r="D3617" s="17"/>
      <c r="E3617" s="17"/>
    </row>
    <row r="3618" spans="4:5" x14ac:dyDescent="0.3">
      <c r="D3618" s="17"/>
      <c r="E3618" s="17"/>
    </row>
    <row r="3619" spans="4:5" x14ac:dyDescent="0.3">
      <c r="D3619" s="17"/>
      <c r="E3619" s="17"/>
    </row>
    <row r="3620" spans="4:5" x14ac:dyDescent="0.3">
      <c r="D3620" s="17"/>
      <c r="E3620" s="17"/>
    </row>
    <row r="3621" spans="4:5" x14ac:dyDescent="0.3">
      <c r="D3621" s="17"/>
      <c r="E3621" s="17"/>
    </row>
    <row r="3622" spans="4:5" x14ac:dyDescent="0.3">
      <c r="D3622" s="17"/>
      <c r="E3622" s="17"/>
    </row>
    <row r="3623" spans="4:5" x14ac:dyDescent="0.3">
      <c r="D3623" s="17"/>
      <c r="E3623" s="17"/>
    </row>
    <row r="3624" spans="4:5" x14ac:dyDescent="0.3">
      <c r="D3624" s="17"/>
      <c r="E3624" s="17"/>
    </row>
    <row r="3625" spans="4:5" x14ac:dyDescent="0.3">
      <c r="D3625" s="17"/>
      <c r="E3625" s="17"/>
    </row>
    <row r="3626" spans="4:5" x14ac:dyDescent="0.3">
      <c r="D3626" s="17"/>
      <c r="E3626" s="17"/>
    </row>
    <row r="3627" spans="4:5" x14ac:dyDescent="0.3">
      <c r="D3627" s="17"/>
      <c r="E3627" s="17"/>
    </row>
    <row r="3628" spans="4:5" x14ac:dyDescent="0.3">
      <c r="D3628" s="17"/>
      <c r="E3628" s="17"/>
    </row>
    <row r="3629" spans="4:5" x14ac:dyDescent="0.3">
      <c r="D3629" s="17"/>
      <c r="E3629" s="17"/>
    </row>
    <row r="3630" spans="4:5" x14ac:dyDescent="0.3">
      <c r="D3630" s="17"/>
      <c r="E3630" s="17"/>
    </row>
    <row r="3631" spans="4:5" x14ac:dyDescent="0.3">
      <c r="D3631" s="17"/>
      <c r="E3631" s="17"/>
    </row>
    <row r="3632" spans="4:5" x14ac:dyDescent="0.3">
      <c r="D3632" s="17"/>
      <c r="E3632" s="17"/>
    </row>
    <row r="3633" spans="4:5" x14ac:dyDescent="0.3">
      <c r="D3633" s="17"/>
      <c r="E3633" s="17"/>
    </row>
    <row r="3634" spans="4:5" x14ac:dyDescent="0.3">
      <c r="D3634" s="17"/>
      <c r="E3634" s="17"/>
    </row>
    <row r="3635" spans="4:5" x14ac:dyDescent="0.3">
      <c r="D3635" s="17"/>
      <c r="E3635" s="17"/>
    </row>
    <row r="3636" spans="4:5" x14ac:dyDescent="0.3">
      <c r="D3636" s="17"/>
      <c r="E3636" s="17"/>
    </row>
    <row r="3637" spans="4:5" x14ac:dyDescent="0.3">
      <c r="D3637" s="17"/>
      <c r="E3637" s="17"/>
    </row>
    <row r="3638" spans="4:5" x14ac:dyDescent="0.3">
      <c r="D3638" s="17"/>
      <c r="E3638" s="17"/>
    </row>
    <row r="3639" spans="4:5" x14ac:dyDescent="0.3">
      <c r="D3639" s="17"/>
      <c r="E3639" s="17"/>
    </row>
    <row r="3640" spans="4:5" x14ac:dyDescent="0.3">
      <c r="D3640" s="17"/>
      <c r="E3640" s="17"/>
    </row>
    <row r="3641" spans="4:5" x14ac:dyDescent="0.3">
      <c r="D3641" s="17"/>
      <c r="E3641" s="17"/>
    </row>
    <row r="3642" spans="4:5" x14ac:dyDescent="0.3">
      <c r="D3642" s="17"/>
      <c r="E3642" s="17"/>
    </row>
    <row r="3643" spans="4:5" x14ac:dyDescent="0.3">
      <c r="D3643" s="17"/>
      <c r="E3643" s="17"/>
    </row>
    <row r="3644" spans="4:5" x14ac:dyDescent="0.3">
      <c r="D3644" s="17"/>
      <c r="E3644" s="17"/>
    </row>
    <row r="3645" spans="4:5" x14ac:dyDescent="0.3">
      <c r="D3645" s="17"/>
      <c r="E3645" s="17"/>
    </row>
    <row r="3646" spans="4:5" x14ac:dyDescent="0.3">
      <c r="D3646" s="17"/>
      <c r="E3646" s="17"/>
    </row>
    <row r="3647" spans="4:5" x14ac:dyDescent="0.3">
      <c r="D3647" s="17"/>
      <c r="E3647" s="17"/>
    </row>
    <row r="3648" spans="4:5" x14ac:dyDescent="0.3">
      <c r="D3648" s="17"/>
      <c r="E3648" s="17"/>
    </row>
    <row r="3649" spans="4:5" x14ac:dyDescent="0.3">
      <c r="D3649" s="17"/>
      <c r="E3649" s="17"/>
    </row>
    <row r="3650" spans="4:5" x14ac:dyDescent="0.3">
      <c r="D3650" s="17"/>
      <c r="E3650" s="17"/>
    </row>
    <row r="3651" spans="4:5" x14ac:dyDescent="0.3">
      <c r="D3651" s="17"/>
      <c r="E3651" s="17"/>
    </row>
    <row r="3652" spans="4:5" x14ac:dyDescent="0.3">
      <c r="D3652" s="17"/>
      <c r="E3652" s="17"/>
    </row>
    <row r="3653" spans="4:5" x14ac:dyDescent="0.3">
      <c r="D3653" s="17"/>
      <c r="E3653" s="17"/>
    </row>
    <row r="3654" spans="4:5" x14ac:dyDescent="0.3">
      <c r="D3654" s="17"/>
      <c r="E3654" s="17"/>
    </row>
    <row r="3655" spans="4:5" x14ac:dyDescent="0.3">
      <c r="D3655" s="17"/>
      <c r="E3655" s="17"/>
    </row>
    <row r="3656" spans="4:5" x14ac:dyDescent="0.3">
      <c r="D3656" s="17"/>
      <c r="E3656" s="17"/>
    </row>
    <row r="3657" spans="4:5" x14ac:dyDescent="0.3">
      <c r="D3657" s="17"/>
      <c r="E3657" s="17"/>
    </row>
    <row r="3658" spans="4:5" x14ac:dyDescent="0.3">
      <c r="D3658" s="17"/>
      <c r="E3658" s="17"/>
    </row>
    <row r="3659" spans="4:5" x14ac:dyDescent="0.3">
      <c r="D3659" s="17"/>
      <c r="E3659" s="17"/>
    </row>
    <row r="3660" spans="4:5" x14ac:dyDescent="0.3">
      <c r="D3660" s="17"/>
      <c r="E3660" s="17"/>
    </row>
    <row r="3661" spans="4:5" x14ac:dyDescent="0.3">
      <c r="D3661" s="17"/>
      <c r="E3661" s="17"/>
    </row>
    <row r="3662" spans="4:5" x14ac:dyDescent="0.3">
      <c r="D3662" s="17"/>
      <c r="E3662" s="17"/>
    </row>
    <row r="3663" spans="4:5" x14ac:dyDescent="0.3">
      <c r="D3663" s="17"/>
      <c r="E3663" s="17"/>
    </row>
    <row r="3664" spans="4:5" x14ac:dyDescent="0.3">
      <c r="D3664" s="17"/>
      <c r="E3664" s="17"/>
    </row>
    <row r="3665" spans="4:5" x14ac:dyDescent="0.3">
      <c r="D3665" s="17"/>
      <c r="E3665" s="17"/>
    </row>
    <row r="3666" spans="4:5" x14ac:dyDescent="0.3">
      <c r="D3666" s="17"/>
      <c r="E3666" s="17"/>
    </row>
    <row r="3667" spans="4:5" x14ac:dyDescent="0.3">
      <c r="D3667" s="17"/>
      <c r="E3667" s="17"/>
    </row>
    <row r="3668" spans="4:5" x14ac:dyDescent="0.3">
      <c r="D3668" s="17"/>
      <c r="E3668" s="17"/>
    </row>
    <row r="3669" spans="4:5" x14ac:dyDescent="0.3">
      <c r="D3669" s="17"/>
      <c r="E3669" s="17"/>
    </row>
    <row r="3670" spans="4:5" x14ac:dyDescent="0.3">
      <c r="D3670" s="17"/>
      <c r="E3670" s="17"/>
    </row>
    <row r="3671" spans="4:5" x14ac:dyDescent="0.3">
      <c r="D3671" s="17"/>
      <c r="E3671" s="17"/>
    </row>
    <row r="3672" spans="4:5" x14ac:dyDescent="0.3">
      <c r="D3672" s="17"/>
      <c r="E3672" s="17"/>
    </row>
    <row r="3673" spans="4:5" x14ac:dyDescent="0.3">
      <c r="D3673" s="17"/>
      <c r="E3673" s="17"/>
    </row>
    <row r="3674" spans="4:5" x14ac:dyDescent="0.3">
      <c r="D3674" s="17"/>
      <c r="E3674" s="17"/>
    </row>
    <row r="3675" spans="4:5" x14ac:dyDescent="0.3">
      <c r="D3675" s="17"/>
      <c r="E3675" s="17"/>
    </row>
    <row r="3676" spans="4:5" x14ac:dyDescent="0.3">
      <c r="D3676" s="17"/>
      <c r="E3676" s="17"/>
    </row>
    <row r="3677" spans="4:5" x14ac:dyDescent="0.3">
      <c r="D3677" s="17"/>
      <c r="E3677" s="17"/>
    </row>
    <row r="3678" spans="4:5" x14ac:dyDescent="0.3">
      <c r="D3678" s="17"/>
      <c r="E3678" s="17"/>
    </row>
    <row r="3679" spans="4:5" x14ac:dyDescent="0.3">
      <c r="D3679" s="17"/>
      <c r="E3679" s="17"/>
    </row>
    <row r="3680" spans="4:5" x14ac:dyDescent="0.3">
      <c r="D3680" s="17"/>
      <c r="E3680" s="17"/>
    </row>
    <row r="3681" spans="4:5" x14ac:dyDescent="0.3">
      <c r="D3681" s="17"/>
      <c r="E3681" s="17"/>
    </row>
    <row r="3682" spans="4:5" x14ac:dyDescent="0.3">
      <c r="D3682" s="17"/>
      <c r="E3682" s="17"/>
    </row>
    <row r="3683" spans="4:5" x14ac:dyDescent="0.3">
      <c r="D3683" s="17"/>
      <c r="E3683" s="17"/>
    </row>
    <row r="3684" spans="4:5" x14ac:dyDescent="0.3">
      <c r="D3684" s="17"/>
      <c r="E3684" s="17"/>
    </row>
    <row r="3685" spans="4:5" x14ac:dyDescent="0.3">
      <c r="D3685" s="17"/>
      <c r="E3685" s="17"/>
    </row>
    <row r="3686" spans="4:5" x14ac:dyDescent="0.3">
      <c r="D3686" s="17"/>
      <c r="E3686" s="17"/>
    </row>
    <row r="3687" spans="4:5" x14ac:dyDescent="0.3">
      <c r="D3687" s="17"/>
      <c r="E3687" s="17"/>
    </row>
    <row r="3688" spans="4:5" x14ac:dyDescent="0.3">
      <c r="D3688" s="17"/>
      <c r="E3688" s="17"/>
    </row>
    <row r="3689" spans="4:5" x14ac:dyDescent="0.3">
      <c r="D3689" s="17"/>
      <c r="E3689" s="17"/>
    </row>
    <row r="3690" spans="4:5" x14ac:dyDescent="0.3">
      <c r="D3690" s="17"/>
      <c r="E3690" s="17"/>
    </row>
    <row r="3691" spans="4:5" x14ac:dyDescent="0.3">
      <c r="D3691" s="17"/>
      <c r="E3691" s="17"/>
    </row>
    <row r="3692" spans="4:5" x14ac:dyDescent="0.3">
      <c r="D3692" s="17"/>
      <c r="E3692" s="17"/>
    </row>
    <row r="3693" spans="4:5" x14ac:dyDescent="0.3">
      <c r="D3693" s="17"/>
      <c r="E3693" s="17"/>
    </row>
    <row r="3694" spans="4:5" x14ac:dyDescent="0.3">
      <c r="D3694" s="17"/>
      <c r="E3694" s="17"/>
    </row>
    <row r="3695" spans="4:5" x14ac:dyDescent="0.3">
      <c r="D3695" s="17"/>
      <c r="E3695" s="17"/>
    </row>
    <row r="3696" spans="4:5" x14ac:dyDescent="0.3">
      <c r="D3696" s="17"/>
      <c r="E3696" s="17"/>
    </row>
    <row r="3697" spans="4:7" x14ac:dyDescent="0.3">
      <c r="D3697" s="17"/>
      <c r="E3697" s="17"/>
    </row>
    <row r="3698" spans="4:7" x14ac:dyDescent="0.3">
      <c r="D3698" s="17"/>
      <c r="E3698" s="17"/>
    </row>
    <row r="3699" spans="4:7" x14ac:dyDescent="0.3">
      <c r="D3699" s="17"/>
      <c r="E3699" s="17"/>
    </row>
    <row r="3700" spans="4:7" x14ac:dyDescent="0.3">
      <c r="D3700" s="17"/>
      <c r="E3700" s="17"/>
    </row>
    <row r="3701" spans="4:7" x14ac:dyDescent="0.3">
      <c r="D3701" s="17"/>
      <c r="E3701" s="17"/>
    </row>
    <row r="3702" spans="4:7" x14ac:dyDescent="0.3">
      <c r="D3702" s="17"/>
      <c r="E3702" s="17"/>
    </row>
    <row r="3703" spans="4:7" x14ac:dyDescent="0.3">
      <c r="D3703" s="17"/>
      <c r="E3703" s="17"/>
    </row>
    <row r="3704" spans="4:7" x14ac:dyDescent="0.3">
      <c r="D3704" s="17"/>
      <c r="E3704" s="17"/>
    </row>
    <row r="3705" spans="4:7" x14ac:dyDescent="0.3">
      <c r="D3705" s="17"/>
      <c r="E3705" s="17"/>
      <c r="G3705" s="18"/>
    </row>
    <row r="3706" spans="4:7" x14ac:dyDescent="0.3">
      <c r="D3706" s="17"/>
      <c r="E3706" s="17"/>
    </row>
    <row r="3707" spans="4:7" x14ac:dyDescent="0.3">
      <c r="D3707" s="17"/>
      <c r="E3707" s="17"/>
    </row>
    <row r="3708" spans="4:7" x14ac:dyDescent="0.3">
      <c r="D3708" s="17"/>
      <c r="E3708" s="17"/>
    </row>
    <row r="3709" spans="4:7" x14ac:dyDescent="0.3">
      <c r="D3709" s="17"/>
      <c r="E3709" s="17"/>
    </row>
    <row r="3710" spans="4:7" x14ac:dyDescent="0.3">
      <c r="D3710" s="17"/>
      <c r="E3710" s="17"/>
    </row>
    <row r="3711" spans="4:7" x14ac:dyDescent="0.3">
      <c r="D3711" s="17"/>
      <c r="E3711" s="17"/>
    </row>
    <row r="3712" spans="4:7" x14ac:dyDescent="0.3">
      <c r="D3712" s="17"/>
      <c r="E3712" s="17"/>
      <c r="G3712" s="18"/>
    </row>
    <row r="3713" spans="4:7" x14ac:dyDescent="0.3">
      <c r="D3713" s="17"/>
      <c r="E3713" s="17"/>
    </row>
    <row r="3714" spans="4:7" x14ac:dyDescent="0.3">
      <c r="D3714" s="17"/>
      <c r="E3714" s="17"/>
    </row>
    <row r="3715" spans="4:7" x14ac:dyDescent="0.3">
      <c r="D3715" s="17"/>
      <c r="E3715" s="17"/>
    </row>
    <row r="3716" spans="4:7" x14ac:dyDescent="0.3">
      <c r="D3716" s="17"/>
      <c r="E3716" s="17"/>
    </row>
    <row r="3717" spans="4:7" x14ac:dyDescent="0.3">
      <c r="D3717" s="17"/>
      <c r="E3717" s="17"/>
    </row>
    <row r="3718" spans="4:7" x14ac:dyDescent="0.3">
      <c r="D3718" s="17"/>
      <c r="E3718" s="17"/>
    </row>
    <row r="3719" spans="4:7" x14ac:dyDescent="0.3">
      <c r="D3719" s="17"/>
      <c r="E3719" s="17"/>
    </row>
    <row r="3720" spans="4:7" x14ac:dyDescent="0.3">
      <c r="D3720" s="17"/>
      <c r="E3720" s="17"/>
    </row>
    <row r="3721" spans="4:7" x14ac:dyDescent="0.3">
      <c r="D3721" s="17"/>
      <c r="E3721" s="17"/>
    </row>
    <row r="3722" spans="4:7" x14ac:dyDescent="0.3">
      <c r="D3722" s="17"/>
      <c r="E3722" s="17"/>
    </row>
    <row r="3723" spans="4:7" x14ac:dyDescent="0.3">
      <c r="D3723" s="17"/>
      <c r="E3723" s="17"/>
    </row>
    <row r="3724" spans="4:7" x14ac:dyDescent="0.3">
      <c r="D3724" s="17"/>
      <c r="E3724" s="17"/>
    </row>
    <row r="3725" spans="4:7" x14ac:dyDescent="0.3">
      <c r="D3725" s="17"/>
      <c r="E3725" s="17"/>
    </row>
    <row r="3726" spans="4:7" x14ac:dyDescent="0.3">
      <c r="D3726" s="17"/>
      <c r="E3726" s="17"/>
      <c r="G3726" s="18"/>
    </row>
    <row r="3727" spans="4:7" x14ac:dyDescent="0.3">
      <c r="D3727" s="17"/>
      <c r="E3727" s="17"/>
    </row>
    <row r="3728" spans="4:7" x14ac:dyDescent="0.3">
      <c r="D3728" s="17"/>
      <c r="E3728" s="17"/>
    </row>
    <row r="3729" spans="4:5" x14ac:dyDescent="0.3">
      <c r="D3729" s="17"/>
      <c r="E3729" s="17"/>
    </row>
    <row r="3730" spans="4:5" x14ac:dyDescent="0.3">
      <c r="D3730" s="17"/>
      <c r="E3730" s="17"/>
    </row>
    <row r="3731" spans="4:5" x14ac:dyDescent="0.3">
      <c r="D3731" s="17"/>
      <c r="E3731" s="17"/>
    </row>
    <row r="3732" spans="4:5" x14ac:dyDescent="0.3">
      <c r="D3732" s="17"/>
      <c r="E3732" s="17"/>
    </row>
    <row r="3733" spans="4:5" x14ac:dyDescent="0.3">
      <c r="D3733" s="17"/>
      <c r="E3733" s="17"/>
    </row>
    <row r="3734" spans="4:5" x14ac:dyDescent="0.3">
      <c r="D3734" s="17"/>
      <c r="E3734" s="17"/>
    </row>
    <row r="3735" spans="4:5" x14ac:dyDescent="0.3">
      <c r="D3735" s="17"/>
      <c r="E3735" s="17"/>
    </row>
    <row r="3736" spans="4:5" x14ac:dyDescent="0.3">
      <c r="D3736" s="17"/>
      <c r="E3736" s="17"/>
    </row>
    <row r="3737" spans="4:5" x14ac:dyDescent="0.3">
      <c r="D3737" s="17"/>
      <c r="E3737" s="17"/>
    </row>
    <row r="3738" spans="4:5" x14ac:dyDescent="0.3">
      <c r="D3738" s="17"/>
      <c r="E3738" s="17"/>
    </row>
    <row r="3739" spans="4:5" x14ac:dyDescent="0.3">
      <c r="D3739" s="17"/>
      <c r="E3739" s="17"/>
    </row>
    <row r="3740" spans="4:5" x14ac:dyDescent="0.3">
      <c r="D3740" s="17"/>
      <c r="E3740" s="17"/>
    </row>
    <row r="3741" spans="4:5" x14ac:dyDescent="0.3">
      <c r="D3741" s="17"/>
      <c r="E3741" s="17"/>
    </row>
    <row r="3742" spans="4:5" x14ac:dyDescent="0.3">
      <c r="D3742" s="17"/>
      <c r="E3742" s="17"/>
    </row>
    <row r="3743" spans="4:5" x14ac:dyDescent="0.3">
      <c r="D3743" s="17"/>
      <c r="E3743" s="17"/>
    </row>
    <row r="3744" spans="4:5" x14ac:dyDescent="0.3">
      <c r="D3744" s="17"/>
      <c r="E3744" s="17"/>
    </row>
    <row r="3745" spans="4:5" x14ac:dyDescent="0.3">
      <c r="D3745" s="17"/>
      <c r="E3745" s="17"/>
    </row>
    <row r="3746" spans="4:5" x14ac:dyDescent="0.3">
      <c r="D3746" s="17"/>
      <c r="E3746" s="17"/>
    </row>
    <row r="3747" spans="4:5" x14ac:dyDescent="0.3">
      <c r="D3747" s="17"/>
      <c r="E3747" s="17"/>
    </row>
    <row r="3748" spans="4:5" x14ac:dyDescent="0.3">
      <c r="D3748" s="17"/>
      <c r="E3748" s="17"/>
    </row>
    <row r="3749" spans="4:5" x14ac:dyDescent="0.3">
      <c r="D3749" s="17"/>
      <c r="E3749" s="17"/>
    </row>
    <row r="3750" spans="4:5" x14ac:dyDescent="0.3">
      <c r="D3750" s="17"/>
      <c r="E3750" s="17"/>
    </row>
    <row r="3751" spans="4:5" x14ac:dyDescent="0.3">
      <c r="D3751" s="17"/>
      <c r="E3751" s="17"/>
    </row>
    <row r="3752" spans="4:5" x14ac:dyDescent="0.3">
      <c r="D3752" s="17"/>
      <c r="E3752" s="17"/>
    </row>
    <row r="3753" spans="4:5" x14ac:dyDescent="0.3">
      <c r="D3753" s="17"/>
      <c r="E3753" s="17"/>
    </row>
    <row r="3754" spans="4:5" x14ac:dyDescent="0.3">
      <c r="D3754" s="17"/>
      <c r="E3754" s="17"/>
    </row>
    <row r="3755" spans="4:5" x14ac:dyDescent="0.3">
      <c r="D3755" s="17"/>
      <c r="E3755" s="17"/>
    </row>
    <row r="3756" spans="4:5" x14ac:dyDescent="0.3">
      <c r="D3756" s="17"/>
      <c r="E3756" s="17"/>
    </row>
    <row r="3757" spans="4:5" x14ac:dyDescent="0.3">
      <c r="D3757" s="17"/>
      <c r="E3757" s="17"/>
    </row>
    <row r="3758" spans="4:5" x14ac:dyDescent="0.3">
      <c r="D3758" s="17"/>
      <c r="E3758" s="17"/>
    </row>
    <row r="3759" spans="4:5" x14ac:dyDescent="0.3">
      <c r="D3759" s="17"/>
      <c r="E3759" s="17"/>
    </row>
    <row r="3760" spans="4:5" x14ac:dyDescent="0.3">
      <c r="D3760" s="17"/>
      <c r="E3760" s="17"/>
    </row>
    <row r="3761" spans="4:5" x14ac:dyDescent="0.3">
      <c r="D3761" s="17"/>
      <c r="E3761" s="17"/>
    </row>
    <row r="3762" spans="4:5" x14ac:dyDescent="0.3">
      <c r="D3762" s="17"/>
      <c r="E3762" s="17"/>
    </row>
    <row r="3763" spans="4:5" x14ac:dyDescent="0.3">
      <c r="D3763" s="17"/>
      <c r="E3763" s="17"/>
    </row>
    <row r="3764" spans="4:5" x14ac:dyDescent="0.3">
      <c r="D3764" s="17"/>
      <c r="E3764" s="17"/>
    </row>
    <row r="3765" spans="4:5" x14ac:dyDescent="0.3">
      <c r="D3765" s="17"/>
      <c r="E3765" s="17"/>
    </row>
    <row r="3766" spans="4:5" x14ac:dyDescent="0.3">
      <c r="D3766" s="17"/>
      <c r="E3766" s="17"/>
    </row>
    <row r="3767" spans="4:5" x14ac:dyDescent="0.3">
      <c r="D3767" s="17"/>
      <c r="E3767" s="17"/>
    </row>
    <row r="3768" spans="4:5" x14ac:dyDescent="0.3">
      <c r="D3768" s="17"/>
      <c r="E3768" s="17"/>
    </row>
    <row r="3769" spans="4:5" x14ac:dyDescent="0.3">
      <c r="D3769" s="17"/>
      <c r="E3769" s="17"/>
    </row>
    <row r="3770" spans="4:5" x14ac:dyDescent="0.3">
      <c r="D3770" s="17"/>
      <c r="E3770" s="17"/>
    </row>
    <row r="3771" spans="4:5" x14ac:dyDescent="0.3">
      <c r="D3771" s="17"/>
      <c r="E3771" s="17"/>
    </row>
    <row r="3772" spans="4:5" x14ac:dyDescent="0.3">
      <c r="D3772" s="17"/>
      <c r="E3772" s="17"/>
    </row>
    <row r="3773" spans="4:5" x14ac:dyDescent="0.3">
      <c r="D3773" s="17"/>
      <c r="E3773" s="17"/>
    </row>
    <row r="3774" spans="4:5" x14ac:dyDescent="0.3">
      <c r="D3774" s="17"/>
      <c r="E3774" s="17"/>
    </row>
    <row r="3775" spans="4:5" x14ac:dyDescent="0.3">
      <c r="D3775" s="17"/>
      <c r="E3775" s="17"/>
    </row>
    <row r="3776" spans="4:5" x14ac:dyDescent="0.3">
      <c r="D3776" s="17"/>
      <c r="E3776" s="17"/>
    </row>
    <row r="3777" spans="4:5" x14ac:dyDescent="0.3">
      <c r="D3777" s="17"/>
      <c r="E3777" s="17"/>
    </row>
    <row r="3778" spans="4:5" x14ac:dyDescent="0.3">
      <c r="D3778" s="17"/>
      <c r="E3778" s="17"/>
    </row>
    <row r="3779" spans="4:5" x14ac:dyDescent="0.3">
      <c r="D3779" s="17"/>
      <c r="E3779" s="17"/>
    </row>
    <row r="3780" spans="4:5" x14ac:dyDescent="0.3">
      <c r="D3780" s="17"/>
      <c r="E3780" s="17"/>
    </row>
    <row r="3781" spans="4:5" x14ac:dyDescent="0.3">
      <c r="D3781" s="17"/>
      <c r="E3781" s="17"/>
    </row>
    <row r="3782" spans="4:5" x14ac:dyDescent="0.3">
      <c r="D3782" s="17"/>
      <c r="E3782" s="17"/>
    </row>
    <row r="3783" spans="4:5" x14ac:dyDescent="0.3">
      <c r="D3783" s="17"/>
      <c r="E3783" s="17"/>
    </row>
    <row r="3784" spans="4:5" x14ac:dyDescent="0.3">
      <c r="D3784" s="17"/>
      <c r="E3784" s="17"/>
    </row>
    <row r="3785" spans="4:5" x14ac:dyDescent="0.3">
      <c r="D3785" s="17"/>
      <c r="E3785" s="17"/>
    </row>
    <row r="3786" spans="4:5" x14ac:dyDescent="0.3">
      <c r="D3786" s="17"/>
      <c r="E3786" s="17"/>
    </row>
    <row r="3787" spans="4:5" x14ac:dyDescent="0.3">
      <c r="D3787" s="17"/>
      <c r="E3787" s="17"/>
    </row>
    <row r="3788" spans="4:5" x14ac:dyDescent="0.3">
      <c r="D3788" s="17"/>
      <c r="E3788" s="17"/>
    </row>
    <row r="3789" spans="4:5" x14ac:dyDescent="0.3">
      <c r="D3789" s="17"/>
      <c r="E3789" s="17"/>
    </row>
    <row r="3790" spans="4:5" x14ac:dyDescent="0.3">
      <c r="D3790" s="17"/>
      <c r="E3790" s="17"/>
    </row>
    <row r="3791" spans="4:5" x14ac:dyDescent="0.3">
      <c r="D3791" s="17"/>
      <c r="E3791" s="17"/>
    </row>
    <row r="3792" spans="4:5" x14ac:dyDescent="0.3">
      <c r="D3792" s="17"/>
      <c r="E3792" s="17"/>
    </row>
    <row r="3793" spans="4:7" x14ac:dyDescent="0.3">
      <c r="D3793" s="17"/>
      <c r="E3793" s="17"/>
    </row>
    <row r="3794" spans="4:7" x14ac:dyDescent="0.3">
      <c r="D3794" s="17"/>
      <c r="E3794" s="17"/>
    </row>
    <row r="3795" spans="4:7" x14ac:dyDescent="0.3">
      <c r="D3795" s="17"/>
      <c r="E3795" s="17"/>
    </row>
    <row r="3796" spans="4:7" x14ac:dyDescent="0.3">
      <c r="D3796" s="17"/>
      <c r="E3796" s="17"/>
    </row>
    <row r="3797" spans="4:7" x14ac:dyDescent="0.3">
      <c r="D3797" s="17"/>
      <c r="E3797" s="17"/>
    </row>
    <row r="3798" spans="4:7" x14ac:dyDescent="0.3">
      <c r="D3798" s="17"/>
      <c r="E3798" s="17"/>
    </row>
    <row r="3799" spans="4:7" x14ac:dyDescent="0.3">
      <c r="D3799" s="17"/>
      <c r="E3799" s="17"/>
    </row>
    <row r="3800" spans="4:7" x14ac:dyDescent="0.3">
      <c r="D3800" s="17"/>
      <c r="E3800" s="17"/>
    </row>
    <row r="3801" spans="4:7" x14ac:dyDescent="0.3">
      <c r="D3801" s="17"/>
      <c r="E3801" s="17"/>
    </row>
    <row r="3802" spans="4:7" x14ac:dyDescent="0.3">
      <c r="D3802" s="17"/>
      <c r="E3802" s="17"/>
      <c r="G3802" s="18"/>
    </row>
    <row r="3803" spans="4:7" x14ac:dyDescent="0.3">
      <c r="D3803" s="17"/>
      <c r="E3803" s="17"/>
    </row>
    <row r="3804" spans="4:7" x14ac:dyDescent="0.3">
      <c r="D3804" s="17"/>
      <c r="E3804" s="17"/>
    </row>
    <row r="3805" spans="4:7" x14ac:dyDescent="0.3">
      <c r="D3805" s="17"/>
      <c r="E3805" s="17"/>
    </row>
    <row r="3806" spans="4:7" x14ac:dyDescent="0.3">
      <c r="D3806" s="17"/>
      <c r="E3806" s="17"/>
    </row>
    <row r="3807" spans="4:7" x14ac:dyDescent="0.3">
      <c r="D3807" s="17"/>
      <c r="E3807" s="17"/>
    </row>
    <row r="3808" spans="4:7" x14ac:dyDescent="0.3">
      <c r="D3808" s="17"/>
      <c r="E3808" s="17"/>
    </row>
    <row r="3809" spans="4:7" x14ac:dyDescent="0.3">
      <c r="D3809" s="17"/>
      <c r="E3809" s="17"/>
    </row>
    <row r="3810" spans="4:7" x14ac:dyDescent="0.3">
      <c r="D3810" s="17"/>
      <c r="E3810" s="17"/>
    </row>
    <row r="3811" spans="4:7" x14ac:dyDescent="0.3">
      <c r="D3811" s="17"/>
      <c r="E3811" s="17"/>
    </row>
    <row r="3812" spans="4:7" x14ac:dyDescent="0.3">
      <c r="D3812" s="17"/>
      <c r="E3812" s="17"/>
    </row>
    <row r="3813" spans="4:7" x14ac:dyDescent="0.3">
      <c r="D3813" s="17"/>
      <c r="E3813" s="17"/>
      <c r="G3813" s="18"/>
    </row>
    <row r="3814" spans="4:7" x14ac:dyDescent="0.3">
      <c r="D3814" s="17"/>
      <c r="E3814" s="17"/>
    </row>
    <row r="3815" spans="4:7" x14ac:dyDescent="0.3">
      <c r="D3815" s="17"/>
      <c r="E3815" s="17"/>
    </row>
    <row r="3816" spans="4:7" x14ac:dyDescent="0.3">
      <c r="D3816" s="17"/>
      <c r="E3816" s="17"/>
      <c r="G3816" s="18"/>
    </row>
    <row r="3817" spans="4:7" x14ac:dyDescent="0.3">
      <c r="D3817" s="17"/>
      <c r="E3817" s="17"/>
    </row>
    <row r="3818" spans="4:7" x14ac:dyDescent="0.3">
      <c r="D3818" s="17"/>
      <c r="E3818" s="17"/>
    </row>
    <row r="3819" spans="4:7" x14ac:dyDescent="0.3">
      <c r="D3819" s="17"/>
      <c r="E3819" s="17"/>
    </row>
    <row r="3820" spans="4:7" x14ac:dyDescent="0.3">
      <c r="D3820" s="17"/>
      <c r="E3820" s="17"/>
    </row>
    <row r="3821" spans="4:7" x14ac:dyDescent="0.3">
      <c r="D3821" s="17"/>
      <c r="E3821" s="17"/>
    </row>
    <row r="3822" spans="4:7" x14ac:dyDescent="0.3">
      <c r="D3822" s="17"/>
      <c r="E3822" s="17"/>
    </row>
    <row r="3823" spans="4:7" x14ac:dyDescent="0.3">
      <c r="D3823" s="17"/>
      <c r="E3823" s="17"/>
    </row>
    <row r="3824" spans="4:7" x14ac:dyDescent="0.3">
      <c r="D3824" s="17"/>
      <c r="E3824" s="17"/>
    </row>
    <row r="3825" spans="4:7" x14ac:dyDescent="0.3">
      <c r="D3825" s="17"/>
      <c r="E3825" s="17"/>
    </row>
    <row r="3826" spans="4:7" x14ac:dyDescent="0.3">
      <c r="D3826" s="17"/>
      <c r="E3826" s="17"/>
      <c r="G3826" s="18"/>
    </row>
    <row r="3827" spans="4:7" x14ac:dyDescent="0.3">
      <c r="D3827" s="17"/>
      <c r="E3827" s="17"/>
    </row>
    <row r="3828" spans="4:7" x14ac:dyDescent="0.3">
      <c r="D3828" s="17"/>
      <c r="E3828" s="17"/>
    </row>
    <row r="3829" spans="4:7" x14ac:dyDescent="0.3">
      <c r="D3829" s="17"/>
      <c r="E3829" s="17"/>
    </row>
    <row r="3830" spans="4:7" x14ac:dyDescent="0.3">
      <c r="D3830" s="17"/>
      <c r="E3830" s="17"/>
    </row>
    <row r="3831" spans="4:7" x14ac:dyDescent="0.3">
      <c r="D3831" s="17"/>
      <c r="E3831" s="17"/>
    </row>
    <row r="3832" spans="4:7" x14ac:dyDescent="0.3">
      <c r="D3832" s="17"/>
      <c r="E3832" s="17"/>
    </row>
    <row r="3833" spans="4:7" x14ac:dyDescent="0.3">
      <c r="D3833" s="17"/>
      <c r="E3833" s="17"/>
    </row>
    <row r="3834" spans="4:7" x14ac:dyDescent="0.3">
      <c r="D3834" s="17"/>
      <c r="E3834" s="17"/>
    </row>
    <row r="3835" spans="4:7" x14ac:dyDescent="0.3">
      <c r="D3835" s="17"/>
      <c r="E3835" s="17"/>
    </row>
    <row r="3836" spans="4:7" x14ac:dyDescent="0.3">
      <c r="D3836" s="17"/>
      <c r="E3836" s="17"/>
    </row>
    <row r="3837" spans="4:7" x14ac:dyDescent="0.3">
      <c r="D3837" s="17"/>
      <c r="E3837" s="17"/>
    </row>
    <row r="3838" spans="4:7" x14ac:dyDescent="0.3">
      <c r="D3838" s="17"/>
      <c r="E3838" s="17"/>
    </row>
    <row r="3839" spans="4:7" x14ac:dyDescent="0.3">
      <c r="D3839" s="17"/>
      <c r="E3839" s="17"/>
    </row>
    <row r="3840" spans="4:7" x14ac:dyDescent="0.3">
      <c r="D3840" s="17"/>
      <c r="E3840" s="17"/>
    </row>
    <row r="3841" spans="4:7" x14ac:dyDescent="0.3">
      <c r="D3841" s="17"/>
      <c r="E3841" s="17"/>
    </row>
    <row r="3842" spans="4:7" x14ac:dyDescent="0.3">
      <c r="D3842" s="17"/>
      <c r="E3842" s="17"/>
      <c r="G3842" s="18"/>
    </row>
    <row r="3843" spans="4:7" x14ac:dyDescent="0.3">
      <c r="D3843" s="17"/>
      <c r="E3843" s="17"/>
    </row>
    <row r="3844" spans="4:7" x14ac:dyDescent="0.3">
      <c r="D3844" s="17"/>
      <c r="E3844" s="17"/>
    </row>
    <row r="3845" spans="4:7" x14ac:dyDescent="0.3">
      <c r="D3845" s="17"/>
      <c r="E3845" s="17"/>
    </row>
    <row r="3846" spans="4:7" x14ac:dyDescent="0.3">
      <c r="D3846" s="17"/>
      <c r="E3846" s="17"/>
    </row>
    <row r="3847" spans="4:7" x14ac:dyDescent="0.3">
      <c r="D3847" s="17"/>
      <c r="E3847" s="17"/>
    </row>
    <row r="3848" spans="4:7" x14ac:dyDescent="0.3">
      <c r="D3848" s="17"/>
      <c r="E3848" s="17"/>
      <c r="F3848" s="18"/>
      <c r="G3848" s="18"/>
    </row>
    <row r="3849" spans="4:7" x14ac:dyDescent="0.3">
      <c r="D3849" s="17"/>
      <c r="E3849" s="17"/>
    </row>
    <row r="3850" spans="4:7" x14ac:dyDescent="0.3">
      <c r="D3850" s="17"/>
      <c r="E3850" s="17"/>
    </row>
    <row r="3851" spans="4:7" x14ac:dyDescent="0.3">
      <c r="D3851" s="17"/>
      <c r="E3851" s="17"/>
    </row>
    <row r="3852" spans="4:7" x14ac:dyDescent="0.3">
      <c r="D3852" s="17"/>
      <c r="E3852" s="17"/>
    </row>
    <row r="3853" spans="4:7" x14ac:dyDescent="0.3">
      <c r="D3853" s="17"/>
      <c r="E3853" s="17"/>
    </row>
    <row r="3854" spans="4:7" x14ac:dyDescent="0.3">
      <c r="D3854" s="17"/>
      <c r="E3854" s="17"/>
      <c r="G3854" s="18"/>
    </row>
    <row r="3855" spans="4:7" x14ac:dyDescent="0.3">
      <c r="D3855" s="17"/>
      <c r="E3855" s="17"/>
    </row>
    <row r="3856" spans="4:7" x14ac:dyDescent="0.3">
      <c r="D3856" s="17"/>
      <c r="E3856" s="17"/>
    </row>
    <row r="3857" spans="4:5" x14ac:dyDescent="0.3">
      <c r="D3857" s="17"/>
      <c r="E3857" s="17"/>
    </row>
    <row r="3858" spans="4:5" x14ac:dyDescent="0.3">
      <c r="D3858" s="17"/>
      <c r="E3858" s="17"/>
    </row>
    <row r="3859" spans="4:5" x14ac:dyDescent="0.3">
      <c r="D3859" s="17"/>
      <c r="E3859" s="17"/>
    </row>
    <row r="3860" spans="4:5" x14ac:dyDescent="0.3">
      <c r="D3860" s="17"/>
      <c r="E3860" s="17"/>
    </row>
    <row r="3861" spans="4:5" x14ac:dyDescent="0.3">
      <c r="D3861" s="17"/>
      <c r="E3861" s="17"/>
    </row>
    <row r="3862" spans="4:5" x14ac:dyDescent="0.3">
      <c r="D3862" s="17"/>
      <c r="E3862" s="17"/>
    </row>
    <row r="3863" spans="4:5" x14ac:dyDescent="0.3">
      <c r="D3863" s="17"/>
      <c r="E3863" s="17"/>
    </row>
    <row r="3864" spans="4:5" x14ac:dyDescent="0.3">
      <c r="D3864" s="17"/>
      <c r="E3864" s="17"/>
    </row>
    <row r="3865" spans="4:5" x14ac:dyDescent="0.3">
      <c r="D3865" s="17"/>
      <c r="E3865" s="17"/>
    </row>
    <row r="3866" spans="4:5" x14ac:dyDescent="0.3">
      <c r="D3866" s="17"/>
      <c r="E3866" s="17"/>
    </row>
    <row r="3867" spans="4:5" x14ac:dyDescent="0.3">
      <c r="D3867" s="17"/>
      <c r="E3867" s="17"/>
    </row>
    <row r="3868" spans="4:5" x14ac:dyDescent="0.3">
      <c r="D3868" s="17"/>
      <c r="E3868" s="17"/>
    </row>
    <row r="3869" spans="4:5" x14ac:dyDescent="0.3">
      <c r="D3869" s="17"/>
      <c r="E3869" s="17"/>
    </row>
    <row r="3870" spans="4:5" x14ac:dyDescent="0.3">
      <c r="D3870" s="17"/>
      <c r="E3870" s="17"/>
    </row>
    <row r="3871" spans="4:5" x14ac:dyDescent="0.3">
      <c r="D3871" s="17"/>
      <c r="E3871" s="17"/>
    </row>
    <row r="3872" spans="4:5" x14ac:dyDescent="0.3">
      <c r="D3872" s="17"/>
      <c r="E3872" s="17"/>
    </row>
    <row r="3873" spans="4:7" x14ac:dyDescent="0.3">
      <c r="D3873" s="17"/>
      <c r="E3873" s="17"/>
    </row>
    <row r="3874" spans="4:7" x14ac:dyDescent="0.3">
      <c r="D3874" s="17"/>
      <c r="E3874" s="17"/>
    </row>
    <row r="3875" spans="4:7" x14ac:dyDescent="0.3">
      <c r="D3875" s="17"/>
      <c r="E3875" s="17"/>
    </row>
    <row r="3876" spans="4:7" x14ac:dyDescent="0.3">
      <c r="D3876" s="17"/>
      <c r="E3876" s="17"/>
    </row>
    <row r="3877" spans="4:7" x14ac:dyDescent="0.3">
      <c r="D3877" s="17"/>
      <c r="E3877" s="17"/>
    </row>
    <row r="3878" spans="4:7" x14ac:dyDescent="0.3">
      <c r="D3878" s="17"/>
      <c r="E3878" s="17"/>
    </row>
    <row r="3879" spans="4:7" x14ac:dyDescent="0.3">
      <c r="D3879" s="17"/>
      <c r="E3879" s="17"/>
    </row>
    <row r="3880" spans="4:7" x14ac:dyDescent="0.3">
      <c r="D3880" s="17"/>
      <c r="E3880" s="17"/>
    </row>
    <row r="3881" spans="4:7" x14ac:dyDescent="0.3">
      <c r="D3881" s="17"/>
      <c r="E3881" s="17"/>
    </row>
    <row r="3882" spans="4:7" x14ac:dyDescent="0.3">
      <c r="D3882" s="17"/>
      <c r="E3882" s="17"/>
    </row>
    <row r="3883" spans="4:7" x14ac:dyDescent="0.3">
      <c r="D3883" s="17"/>
      <c r="E3883" s="17"/>
    </row>
    <row r="3884" spans="4:7" x14ac:dyDescent="0.3">
      <c r="D3884" s="17"/>
      <c r="E3884" s="17"/>
      <c r="F3884" s="18"/>
      <c r="G3884" s="18"/>
    </row>
    <row r="3885" spans="4:7" x14ac:dyDescent="0.3">
      <c r="D3885" s="17"/>
      <c r="E3885" s="17"/>
    </row>
    <row r="3886" spans="4:7" x14ac:dyDescent="0.3">
      <c r="D3886" s="17"/>
      <c r="E3886" s="17"/>
      <c r="G3886" s="18"/>
    </row>
    <row r="3887" spans="4:7" x14ac:dyDescent="0.3">
      <c r="D3887" s="17"/>
      <c r="E3887" s="17"/>
    </row>
    <row r="3888" spans="4:7" x14ac:dyDescent="0.3">
      <c r="D3888" s="17"/>
      <c r="E3888" s="17"/>
    </row>
    <row r="3889" spans="4:7" x14ac:dyDescent="0.3">
      <c r="D3889" s="17"/>
      <c r="E3889" s="17"/>
    </row>
    <row r="3890" spans="4:7" x14ac:dyDescent="0.3">
      <c r="D3890" s="17"/>
      <c r="E3890" s="17"/>
    </row>
    <row r="3891" spans="4:7" x14ac:dyDescent="0.3">
      <c r="D3891" s="17"/>
      <c r="E3891" s="17"/>
    </row>
    <row r="3892" spans="4:7" x14ac:dyDescent="0.3">
      <c r="D3892" s="17"/>
      <c r="E3892" s="17"/>
      <c r="F3892" s="18"/>
      <c r="G3892" s="18"/>
    </row>
    <row r="3893" spans="4:7" x14ac:dyDescent="0.3">
      <c r="D3893" s="17"/>
      <c r="E3893" s="17"/>
      <c r="G3893" s="18"/>
    </row>
    <row r="3894" spans="4:7" x14ac:dyDescent="0.3">
      <c r="D3894" s="17"/>
      <c r="E3894" s="17"/>
    </row>
    <row r="3895" spans="4:7" x14ac:dyDescent="0.3">
      <c r="D3895" s="17"/>
      <c r="E3895" s="17"/>
    </row>
    <row r="3896" spans="4:7" x14ac:dyDescent="0.3">
      <c r="D3896" s="17"/>
      <c r="E3896" s="17"/>
    </row>
    <row r="3897" spans="4:7" x14ac:dyDescent="0.3">
      <c r="D3897" s="17"/>
      <c r="E3897" s="17"/>
    </row>
    <row r="3898" spans="4:7" x14ac:dyDescent="0.3">
      <c r="D3898" s="17"/>
      <c r="E3898" s="17"/>
    </row>
    <row r="3899" spans="4:7" x14ac:dyDescent="0.3">
      <c r="D3899" s="17"/>
      <c r="E3899" s="17"/>
    </row>
    <row r="3900" spans="4:7" x14ac:dyDescent="0.3">
      <c r="D3900" s="17"/>
      <c r="E3900" s="17"/>
    </row>
    <row r="3901" spans="4:7" x14ac:dyDescent="0.3">
      <c r="D3901" s="17"/>
      <c r="E3901" s="17"/>
    </row>
    <row r="3902" spans="4:7" x14ac:dyDescent="0.3">
      <c r="D3902" s="17"/>
      <c r="E3902" s="17"/>
    </row>
    <row r="3903" spans="4:7" x14ac:dyDescent="0.3">
      <c r="D3903" s="17"/>
      <c r="E3903" s="17"/>
    </row>
    <row r="3904" spans="4:7" x14ac:dyDescent="0.3">
      <c r="D3904" s="17"/>
      <c r="E3904" s="17"/>
    </row>
    <row r="3905" spans="4:5" x14ac:dyDescent="0.3">
      <c r="D3905" s="17"/>
      <c r="E3905" s="17"/>
    </row>
    <row r="3906" spans="4:5" x14ac:dyDescent="0.3">
      <c r="D3906" s="17"/>
      <c r="E3906" s="17"/>
    </row>
    <row r="3907" spans="4:5" x14ac:dyDescent="0.3">
      <c r="D3907" s="17"/>
      <c r="E3907" s="17"/>
    </row>
    <row r="3908" spans="4:5" x14ac:dyDescent="0.3">
      <c r="D3908" s="17"/>
      <c r="E3908" s="17"/>
    </row>
    <row r="3909" spans="4:5" x14ac:dyDescent="0.3">
      <c r="D3909" s="17"/>
      <c r="E3909" s="17"/>
    </row>
    <row r="3910" spans="4:5" x14ac:dyDescent="0.3">
      <c r="D3910" s="17"/>
      <c r="E3910" s="17"/>
    </row>
    <row r="3911" spans="4:5" x14ac:dyDescent="0.3">
      <c r="D3911" s="17"/>
      <c r="E3911" s="17"/>
    </row>
    <row r="3912" spans="4:5" x14ac:dyDescent="0.3">
      <c r="D3912" s="17"/>
      <c r="E3912" s="17"/>
    </row>
    <row r="3913" spans="4:5" x14ac:dyDescent="0.3">
      <c r="D3913" s="17"/>
      <c r="E3913" s="17"/>
    </row>
    <row r="3914" spans="4:5" x14ac:dyDescent="0.3">
      <c r="D3914" s="17"/>
      <c r="E3914" s="17"/>
    </row>
    <row r="3915" spans="4:5" x14ac:dyDescent="0.3">
      <c r="D3915" s="17"/>
      <c r="E3915" s="17"/>
    </row>
    <row r="3916" spans="4:5" x14ac:dyDescent="0.3">
      <c r="D3916" s="17"/>
      <c r="E3916" s="17"/>
    </row>
    <row r="3917" spans="4:5" x14ac:dyDescent="0.3">
      <c r="D3917" s="17"/>
      <c r="E3917" s="17"/>
    </row>
    <row r="3918" spans="4:5" x14ac:dyDescent="0.3">
      <c r="D3918" s="17"/>
      <c r="E3918" s="17"/>
    </row>
    <row r="3919" spans="4:5" x14ac:dyDescent="0.3">
      <c r="D3919" s="17"/>
      <c r="E3919" s="17"/>
    </row>
    <row r="3920" spans="4:5" x14ac:dyDescent="0.3">
      <c r="D3920" s="17"/>
      <c r="E3920" s="17"/>
    </row>
    <row r="3921" spans="4:5" x14ac:dyDescent="0.3">
      <c r="D3921" s="17"/>
      <c r="E3921" s="17"/>
    </row>
    <row r="3922" spans="4:5" x14ac:dyDescent="0.3">
      <c r="D3922" s="17"/>
      <c r="E3922" s="17"/>
    </row>
    <row r="3923" spans="4:5" x14ac:dyDescent="0.3">
      <c r="D3923" s="17"/>
      <c r="E3923" s="17"/>
    </row>
    <row r="3924" spans="4:5" x14ac:dyDescent="0.3">
      <c r="D3924" s="17"/>
      <c r="E3924" s="17"/>
    </row>
    <row r="3925" spans="4:5" x14ac:dyDescent="0.3">
      <c r="D3925" s="17"/>
      <c r="E3925" s="17"/>
    </row>
    <row r="3926" spans="4:5" x14ac:dyDescent="0.3">
      <c r="D3926" s="17"/>
      <c r="E3926" s="17"/>
    </row>
    <row r="3927" spans="4:5" x14ac:dyDescent="0.3">
      <c r="D3927" s="17"/>
      <c r="E3927" s="17"/>
    </row>
    <row r="3928" spans="4:5" x14ac:dyDescent="0.3">
      <c r="D3928" s="17"/>
      <c r="E3928" s="17"/>
    </row>
    <row r="3929" spans="4:5" x14ac:dyDescent="0.3">
      <c r="D3929" s="17"/>
      <c r="E3929" s="17"/>
    </row>
    <row r="3930" spans="4:5" x14ac:dyDescent="0.3">
      <c r="D3930" s="17"/>
      <c r="E3930" s="17"/>
    </row>
    <row r="3931" spans="4:5" x14ac:dyDescent="0.3">
      <c r="D3931" s="17"/>
      <c r="E3931" s="17"/>
    </row>
    <row r="3932" spans="4:5" x14ac:dyDescent="0.3">
      <c r="D3932" s="17"/>
      <c r="E3932" s="17"/>
    </row>
    <row r="3933" spans="4:5" x14ac:dyDescent="0.3">
      <c r="D3933" s="17"/>
      <c r="E3933" s="17"/>
    </row>
    <row r="3934" spans="4:5" x14ac:dyDescent="0.3">
      <c r="D3934" s="17"/>
      <c r="E3934" s="17"/>
    </row>
    <row r="3935" spans="4:5" x14ac:dyDescent="0.3">
      <c r="D3935" s="17"/>
      <c r="E3935" s="17"/>
    </row>
    <row r="3936" spans="4:5" x14ac:dyDescent="0.3">
      <c r="D3936" s="17"/>
      <c r="E3936" s="17"/>
    </row>
    <row r="3937" spans="4:5" x14ac:dyDescent="0.3">
      <c r="D3937" s="17"/>
      <c r="E3937" s="17"/>
    </row>
    <row r="3938" spans="4:5" x14ac:dyDescent="0.3">
      <c r="D3938" s="17"/>
      <c r="E3938" s="17"/>
    </row>
    <row r="3939" spans="4:5" x14ac:dyDescent="0.3">
      <c r="D3939" s="17"/>
      <c r="E3939" s="17"/>
    </row>
    <row r="3940" spans="4:5" x14ac:dyDescent="0.3">
      <c r="D3940" s="17"/>
      <c r="E3940" s="17"/>
    </row>
    <row r="3941" spans="4:5" x14ac:dyDescent="0.3">
      <c r="D3941" s="17"/>
      <c r="E3941" s="17"/>
    </row>
    <row r="3942" spans="4:5" x14ac:dyDescent="0.3">
      <c r="D3942" s="17"/>
      <c r="E3942" s="17"/>
    </row>
    <row r="3943" spans="4:5" x14ac:dyDescent="0.3">
      <c r="D3943" s="17"/>
      <c r="E3943" s="17"/>
    </row>
    <row r="3944" spans="4:5" x14ac:dyDescent="0.3">
      <c r="D3944" s="17"/>
      <c r="E3944" s="17"/>
    </row>
    <row r="3945" spans="4:5" x14ac:dyDescent="0.3">
      <c r="D3945" s="17"/>
      <c r="E3945" s="17"/>
    </row>
    <row r="3946" spans="4:5" x14ac:dyDescent="0.3">
      <c r="D3946" s="17"/>
      <c r="E3946" s="17"/>
    </row>
    <row r="3947" spans="4:5" x14ac:dyDescent="0.3">
      <c r="D3947" s="17"/>
      <c r="E3947" s="17"/>
    </row>
    <row r="3948" spans="4:5" x14ac:dyDescent="0.3">
      <c r="D3948" s="17"/>
      <c r="E3948" s="17"/>
    </row>
    <row r="3949" spans="4:5" x14ac:dyDescent="0.3">
      <c r="D3949" s="17"/>
      <c r="E3949" s="17"/>
    </row>
    <row r="3950" spans="4:5" x14ac:dyDescent="0.3">
      <c r="D3950" s="17"/>
      <c r="E3950" s="17"/>
    </row>
    <row r="3951" spans="4:5" x14ac:dyDescent="0.3">
      <c r="D3951" s="17"/>
      <c r="E3951" s="17"/>
    </row>
    <row r="3952" spans="4:5" x14ac:dyDescent="0.3">
      <c r="D3952" s="17"/>
      <c r="E3952" s="17"/>
    </row>
    <row r="3953" spans="4:7" x14ac:dyDescent="0.3">
      <c r="D3953" s="17"/>
      <c r="E3953" s="17"/>
    </row>
    <row r="3954" spans="4:7" x14ac:dyDescent="0.3">
      <c r="D3954" s="17"/>
      <c r="E3954" s="17"/>
    </row>
    <row r="3955" spans="4:7" x14ac:dyDescent="0.3">
      <c r="D3955" s="17"/>
      <c r="E3955" s="17"/>
    </row>
    <row r="3956" spans="4:7" x14ac:dyDescent="0.3">
      <c r="D3956" s="17"/>
      <c r="E3956" s="17"/>
    </row>
    <row r="3957" spans="4:7" x14ac:dyDescent="0.3">
      <c r="D3957" s="17"/>
      <c r="E3957" s="17"/>
    </row>
    <row r="3958" spans="4:7" x14ac:dyDescent="0.3">
      <c r="D3958" s="17"/>
      <c r="E3958" s="17"/>
      <c r="G3958" s="18"/>
    </row>
    <row r="3959" spans="4:7" x14ac:dyDescent="0.3">
      <c r="D3959" s="17"/>
      <c r="E3959" s="17"/>
    </row>
    <row r="3960" spans="4:7" x14ac:dyDescent="0.3">
      <c r="D3960" s="17"/>
      <c r="E3960" s="17"/>
    </row>
    <row r="3961" spans="4:7" x14ac:dyDescent="0.3">
      <c r="D3961" s="17"/>
      <c r="E3961" s="17"/>
    </row>
    <row r="3962" spans="4:7" x14ac:dyDescent="0.3">
      <c r="D3962" s="17"/>
      <c r="E3962" s="17"/>
    </row>
    <row r="3963" spans="4:7" x14ac:dyDescent="0.3">
      <c r="D3963" s="17"/>
      <c r="E3963" s="17"/>
    </row>
    <row r="3964" spans="4:7" x14ac:dyDescent="0.3">
      <c r="D3964" s="17"/>
      <c r="E3964" s="17"/>
    </row>
    <row r="3965" spans="4:7" x14ac:dyDescent="0.3">
      <c r="D3965" s="17"/>
      <c r="E3965" s="17"/>
    </row>
    <row r="3966" spans="4:7" x14ac:dyDescent="0.3">
      <c r="D3966" s="17"/>
      <c r="E3966" s="17"/>
    </row>
    <row r="3967" spans="4:7" x14ac:dyDescent="0.3">
      <c r="D3967" s="17"/>
      <c r="E3967" s="17"/>
    </row>
    <row r="3968" spans="4:7" x14ac:dyDescent="0.3">
      <c r="D3968" s="17"/>
      <c r="E3968" s="17"/>
    </row>
    <row r="3969" spans="4:7" x14ac:dyDescent="0.3">
      <c r="D3969" s="17"/>
      <c r="E3969" s="17"/>
    </row>
    <row r="3970" spans="4:7" x14ac:dyDescent="0.3">
      <c r="D3970" s="17"/>
      <c r="E3970" s="17"/>
    </row>
    <row r="3971" spans="4:7" x14ac:dyDescent="0.3">
      <c r="D3971" s="17"/>
      <c r="E3971" s="17"/>
    </row>
    <row r="3972" spans="4:7" x14ac:dyDescent="0.3">
      <c r="D3972" s="17"/>
      <c r="E3972" s="17"/>
    </row>
    <row r="3973" spans="4:7" x14ac:dyDescent="0.3">
      <c r="D3973" s="17"/>
      <c r="E3973" s="17"/>
    </row>
    <row r="3974" spans="4:7" x14ac:dyDescent="0.3">
      <c r="D3974" s="17"/>
      <c r="E3974" s="17"/>
    </row>
    <row r="3975" spans="4:7" x14ac:dyDescent="0.3">
      <c r="D3975" s="17"/>
      <c r="E3975" s="17"/>
    </row>
    <row r="3976" spans="4:7" x14ac:dyDescent="0.3">
      <c r="D3976" s="17"/>
      <c r="E3976" s="17"/>
    </row>
    <row r="3977" spans="4:7" x14ac:dyDescent="0.3">
      <c r="D3977" s="17"/>
      <c r="E3977" s="17"/>
    </row>
    <row r="3978" spans="4:7" x14ac:dyDescent="0.3">
      <c r="D3978" s="17"/>
      <c r="E3978" s="17"/>
    </row>
    <row r="3979" spans="4:7" x14ac:dyDescent="0.3">
      <c r="D3979" s="17"/>
      <c r="E3979" s="17"/>
    </row>
    <row r="3980" spans="4:7" x14ac:dyDescent="0.3">
      <c r="D3980" s="17"/>
      <c r="E3980" s="17"/>
    </row>
    <row r="3981" spans="4:7" x14ac:dyDescent="0.3">
      <c r="D3981" s="17"/>
      <c r="E3981" s="17"/>
    </row>
    <row r="3982" spans="4:7" x14ac:dyDescent="0.3">
      <c r="D3982" s="17"/>
      <c r="E3982" s="17"/>
    </row>
    <row r="3983" spans="4:7" x14ac:dyDescent="0.3">
      <c r="D3983" s="17"/>
      <c r="E3983" s="17"/>
      <c r="G3983" s="18"/>
    </row>
    <row r="3984" spans="4:7" x14ac:dyDescent="0.3">
      <c r="D3984" s="17"/>
      <c r="E3984" s="17"/>
    </row>
    <row r="3985" spans="4:7" x14ac:dyDescent="0.3">
      <c r="D3985" s="17"/>
      <c r="E3985" s="17"/>
    </row>
    <row r="3986" spans="4:7" x14ac:dyDescent="0.3">
      <c r="D3986" s="17"/>
      <c r="E3986" s="17"/>
    </row>
    <row r="3987" spans="4:7" x14ac:dyDescent="0.3">
      <c r="D3987" s="17"/>
      <c r="E3987" s="17"/>
      <c r="G3987" s="18"/>
    </row>
    <row r="3988" spans="4:7" x14ac:dyDescent="0.3">
      <c r="D3988" s="17"/>
      <c r="E3988" s="17"/>
    </row>
    <row r="3989" spans="4:7" x14ac:dyDescent="0.3">
      <c r="D3989" s="17"/>
      <c r="E3989" s="17"/>
    </row>
    <row r="3990" spans="4:7" x14ac:dyDescent="0.3">
      <c r="D3990" s="17"/>
      <c r="E3990" s="17"/>
    </row>
    <row r="3991" spans="4:7" x14ac:dyDescent="0.3">
      <c r="D3991" s="17"/>
      <c r="E3991" s="17"/>
    </row>
    <row r="3992" spans="4:7" x14ac:dyDescent="0.3">
      <c r="D3992" s="17"/>
      <c r="E3992" s="17"/>
    </row>
    <row r="3993" spans="4:7" x14ac:dyDescent="0.3">
      <c r="D3993" s="17"/>
      <c r="E3993" s="17"/>
    </row>
    <row r="3994" spans="4:7" x14ac:dyDescent="0.3">
      <c r="D3994" s="17"/>
      <c r="E3994" s="17"/>
    </row>
    <row r="3995" spans="4:7" x14ac:dyDescent="0.3">
      <c r="D3995" s="17"/>
      <c r="E3995" s="17"/>
    </row>
    <row r="3996" spans="4:7" x14ac:dyDescent="0.3">
      <c r="D3996" s="17"/>
      <c r="E3996" s="17"/>
      <c r="G3996" s="18"/>
    </row>
    <row r="3997" spans="4:7" x14ac:dyDescent="0.3">
      <c r="D3997" s="17"/>
      <c r="E3997" s="17"/>
    </row>
    <row r="3998" spans="4:7" x14ac:dyDescent="0.3">
      <c r="D3998" s="17"/>
      <c r="E3998" s="17"/>
    </row>
    <row r="3999" spans="4:7" x14ac:dyDescent="0.3">
      <c r="D3999" s="17"/>
      <c r="E3999" s="17"/>
    </row>
    <row r="4000" spans="4:7" x14ac:dyDescent="0.3">
      <c r="D4000" s="17"/>
      <c r="E4000" s="17"/>
    </row>
    <row r="4001" spans="4:5" x14ac:dyDescent="0.3">
      <c r="D4001" s="17"/>
      <c r="E4001" s="17"/>
    </row>
    <row r="4002" spans="4:5" x14ac:dyDescent="0.3">
      <c r="D4002" s="17"/>
      <c r="E4002" s="17"/>
    </row>
    <row r="4003" spans="4:5" x14ac:dyDescent="0.3">
      <c r="D4003" s="17"/>
      <c r="E4003" s="17"/>
    </row>
    <row r="4004" spans="4:5" x14ac:dyDescent="0.3">
      <c r="D4004" s="17"/>
      <c r="E4004" s="17"/>
    </row>
    <row r="4005" spans="4:5" x14ac:dyDescent="0.3">
      <c r="D4005" s="17"/>
      <c r="E4005" s="17"/>
    </row>
    <row r="4006" spans="4:5" x14ac:dyDescent="0.3">
      <c r="D4006" s="17"/>
      <c r="E4006" s="17"/>
    </row>
    <row r="4007" spans="4:5" x14ac:dyDescent="0.3">
      <c r="D4007" s="17"/>
      <c r="E4007" s="17"/>
    </row>
    <row r="4008" spans="4:5" x14ac:dyDescent="0.3">
      <c r="D4008" s="17"/>
      <c r="E4008" s="17"/>
    </row>
    <row r="4009" spans="4:5" x14ac:dyDescent="0.3">
      <c r="D4009" s="17"/>
      <c r="E4009" s="17"/>
    </row>
    <row r="4010" spans="4:5" x14ac:dyDescent="0.3">
      <c r="D4010" s="17"/>
      <c r="E4010" s="17"/>
    </row>
    <row r="4011" spans="4:5" x14ac:dyDescent="0.3">
      <c r="D4011" s="17"/>
      <c r="E4011" s="17"/>
    </row>
    <row r="4012" spans="4:5" x14ac:dyDescent="0.3">
      <c r="D4012" s="17"/>
      <c r="E4012" s="17"/>
    </row>
    <row r="4013" spans="4:5" x14ac:dyDescent="0.3">
      <c r="D4013" s="17"/>
      <c r="E4013" s="17"/>
    </row>
    <row r="4014" spans="4:5" x14ac:dyDescent="0.3">
      <c r="D4014" s="17"/>
      <c r="E4014" s="17"/>
    </row>
    <row r="4015" spans="4:5" x14ac:dyDescent="0.3">
      <c r="D4015" s="17"/>
      <c r="E4015" s="17"/>
    </row>
    <row r="4016" spans="4:5" x14ac:dyDescent="0.3">
      <c r="D4016" s="17"/>
      <c r="E4016" s="17"/>
    </row>
    <row r="4017" spans="4:5" x14ac:dyDescent="0.3">
      <c r="D4017" s="17"/>
      <c r="E4017" s="17"/>
    </row>
    <row r="4018" spans="4:5" x14ac:dyDescent="0.3">
      <c r="D4018" s="17"/>
      <c r="E4018" s="17"/>
    </row>
    <row r="4019" spans="4:5" x14ac:dyDescent="0.3">
      <c r="D4019" s="17"/>
      <c r="E4019" s="17"/>
    </row>
    <row r="4020" spans="4:5" x14ac:dyDescent="0.3">
      <c r="D4020" s="17"/>
      <c r="E4020" s="17"/>
    </row>
    <row r="4021" spans="4:5" x14ac:dyDescent="0.3">
      <c r="D4021" s="17"/>
      <c r="E4021" s="17"/>
    </row>
    <row r="4022" spans="4:5" x14ac:dyDescent="0.3">
      <c r="D4022" s="17"/>
      <c r="E4022" s="17"/>
    </row>
    <row r="4023" spans="4:5" x14ac:dyDescent="0.3">
      <c r="D4023" s="17"/>
      <c r="E4023" s="17"/>
    </row>
    <row r="4024" spans="4:5" x14ac:dyDescent="0.3">
      <c r="D4024" s="17"/>
      <c r="E4024" s="17"/>
    </row>
    <row r="4025" spans="4:5" x14ac:dyDescent="0.3">
      <c r="D4025" s="17"/>
      <c r="E4025" s="17"/>
    </row>
    <row r="4026" spans="4:5" x14ac:dyDescent="0.3">
      <c r="D4026" s="17"/>
      <c r="E4026" s="17"/>
    </row>
    <row r="4027" spans="4:5" x14ac:dyDescent="0.3">
      <c r="D4027" s="17"/>
      <c r="E4027" s="17"/>
    </row>
    <row r="4028" spans="4:5" x14ac:dyDescent="0.3">
      <c r="D4028" s="17"/>
      <c r="E4028" s="17"/>
    </row>
    <row r="4029" spans="4:5" x14ac:dyDescent="0.3">
      <c r="D4029" s="17"/>
      <c r="E4029" s="17"/>
    </row>
    <row r="4030" spans="4:5" x14ac:dyDescent="0.3">
      <c r="D4030" s="17"/>
      <c r="E4030" s="17"/>
    </row>
    <row r="4031" spans="4:5" x14ac:dyDescent="0.3">
      <c r="D4031" s="17"/>
      <c r="E4031" s="17"/>
    </row>
    <row r="4032" spans="4:5" x14ac:dyDescent="0.3">
      <c r="D4032" s="17"/>
      <c r="E4032" s="17"/>
    </row>
    <row r="4033" spans="4:7" x14ac:dyDescent="0.3">
      <c r="D4033" s="17"/>
      <c r="E4033" s="17"/>
    </row>
    <row r="4034" spans="4:7" x14ac:dyDescent="0.3">
      <c r="D4034" s="17"/>
      <c r="E4034" s="17"/>
    </row>
    <row r="4035" spans="4:7" x14ac:dyDescent="0.3">
      <c r="D4035" s="17"/>
      <c r="E4035" s="17"/>
    </row>
    <row r="4036" spans="4:7" x14ac:dyDescent="0.3">
      <c r="D4036" s="17"/>
      <c r="E4036" s="17"/>
    </row>
    <row r="4037" spans="4:7" x14ac:dyDescent="0.3">
      <c r="D4037" s="17"/>
      <c r="E4037" s="17"/>
      <c r="G4037" s="18"/>
    </row>
    <row r="4038" spans="4:7" x14ac:dyDescent="0.3">
      <c r="D4038" s="17"/>
      <c r="E4038" s="17"/>
    </row>
    <row r="4039" spans="4:7" x14ac:dyDescent="0.3">
      <c r="D4039" s="17"/>
      <c r="E4039" s="17"/>
      <c r="G4039" s="18"/>
    </row>
    <row r="4040" spans="4:7" x14ac:dyDescent="0.3">
      <c r="D4040" s="17"/>
      <c r="E4040" s="17"/>
      <c r="G4040" s="18"/>
    </row>
    <row r="4041" spans="4:7" x14ac:dyDescent="0.3">
      <c r="D4041" s="17"/>
      <c r="E4041" s="17"/>
    </row>
    <row r="4042" spans="4:7" x14ac:dyDescent="0.3">
      <c r="D4042" s="17"/>
      <c r="E4042" s="17"/>
    </row>
    <row r="4043" spans="4:7" x14ac:dyDescent="0.3">
      <c r="D4043" s="17"/>
      <c r="E4043" s="17"/>
      <c r="G4043" s="18"/>
    </row>
    <row r="4044" spans="4:7" x14ac:dyDescent="0.3">
      <c r="D4044" s="17"/>
      <c r="E4044" s="17"/>
    </row>
    <row r="4045" spans="4:7" x14ac:dyDescent="0.3">
      <c r="D4045" s="17"/>
      <c r="E4045" s="17"/>
    </row>
    <row r="4046" spans="4:7" x14ac:dyDescent="0.3">
      <c r="D4046" s="17"/>
      <c r="E4046" s="17"/>
    </row>
    <row r="4047" spans="4:7" x14ac:dyDescent="0.3">
      <c r="D4047" s="17"/>
      <c r="E4047" s="17"/>
    </row>
    <row r="4048" spans="4:7" x14ac:dyDescent="0.3">
      <c r="D4048" s="17"/>
      <c r="E4048" s="17"/>
    </row>
    <row r="4049" spans="4:7" x14ac:dyDescent="0.3">
      <c r="D4049" s="17"/>
      <c r="E4049" s="17"/>
    </row>
    <row r="4050" spans="4:7" x14ac:dyDescent="0.3">
      <c r="D4050" s="17"/>
      <c r="E4050" s="17"/>
    </row>
    <row r="4051" spans="4:7" x14ac:dyDescent="0.3">
      <c r="D4051" s="17"/>
      <c r="E4051" s="17"/>
    </row>
    <row r="4052" spans="4:7" x14ac:dyDescent="0.3">
      <c r="D4052" s="17"/>
      <c r="E4052" s="17"/>
    </row>
    <row r="4053" spans="4:7" x14ac:dyDescent="0.3">
      <c r="D4053" s="17"/>
      <c r="E4053" s="17"/>
    </row>
    <row r="4054" spans="4:7" x14ac:dyDescent="0.3">
      <c r="D4054" s="17"/>
      <c r="E4054" s="17"/>
    </row>
    <row r="4055" spans="4:7" x14ac:dyDescent="0.3">
      <c r="D4055" s="17"/>
      <c r="E4055" s="17"/>
    </row>
    <row r="4056" spans="4:7" x14ac:dyDescent="0.3">
      <c r="D4056" s="17"/>
      <c r="E4056" s="17"/>
    </row>
    <row r="4057" spans="4:7" x14ac:dyDescent="0.3">
      <c r="D4057" s="17"/>
      <c r="E4057" s="17"/>
    </row>
    <row r="4058" spans="4:7" x14ac:dyDescent="0.3">
      <c r="D4058" s="17"/>
      <c r="E4058" s="17"/>
    </row>
    <row r="4059" spans="4:7" x14ac:dyDescent="0.3">
      <c r="D4059" s="17"/>
      <c r="E4059" s="17"/>
      <c r="G4059" s="18"/>
    </row>
    <row r="4060" spans="4:7" x14ac:dyDescent="0.3">
      <c r="D4060" s="17"/>
      <c r="E4060" s="17"/>
    </row>
    <row r="4061" spans="4:7" x14ac:dyDescent="0.3">
      <c r="D4061" s="17"/>
      <c r="E4061" s="17"/>
    </row>
    <row r="4062" spans="4:7" x14ac:dyDescent="0.3">
      <c r="D4062" s="17"/>
      <c r="E4062" s="17"/>
    </row>
    <row r="4063" spans="4:7" x14ac:dyDescent="0.3">
      <c r="D4063" s="17"/>
      <c r="E4063" s="17"/>
    </row>
    <row r="4064" spans="4:7" x14ac:dyDescent="0.3">
      <c r="D4064" s="17"/>
      <c r="E4064" s="17"/>
    </row>
    <row r="4065" spans="4:7" x14ac:dyDescent="0.3">
      <c r="D4065" s="17"/>
      <c r="E4065" s="17"/>
    </row>
    <row r="4066" spans="4:7" x14ac:dyDescent="0.3">
      <c r="D4066" s="17"/>
      <c r="E4066" s="17"/>
    </row>
    <row r="4067" spans="4:7" x14ac:dyDescent="0.3">
      <c r="D4067" s="17"/>
      <c r="E4067" s="17"/>
    </row>
    <row r="4068" spans="4:7" x14ac:dyDescent="0.3">
      <c r="D4068" s="17"/>
      <c r="E4068" s="17"/>
    </row>
    <row r="4069" spans="4:7" x14ac:dyDescent="0.3">
      <c r="D4069" s="17"/>
      <c r="E4069" s="17"/>
    </row>
    <row r="4070" spans="4:7" x14ac:dyDescent="0.3">
      <c r="D4070" s="17"/>
      <c r="E4070" s="17"/>
    </row>
    <row r="4071" spans="4:7" x14ac:dyDescent="0.3">
      <c r="D4071" s="17"/>
      <c r="E4071" s="17"/>
    </row>
    <row r="4072" spans="4:7" x14ac:dyDescent="0.3">
      <c r="D4072" s="17"/>
      <c r="E4072" s="17"/>
    </row>
    <row r="4073" spans="4:7" x14ac:dyDescent="0.3">
      <c r="D4073" s="17"/>
      <c r="E4073" s="17"/>
    </row>
    <row r="4074" spans="4:7" x14ac:dyDescent="0.3">
      <c r="D4074" s="17"/>
      <c r="E4074" s="17"/>
    </row>
    <row r="4075" spans="4:7" x14ac:dyDescent="0.3">
      <c r="D4075" s="17"/>
      <c r="E4075" s="17"/>
    </row>
    <row r="4076" spans="4:7" x14ac:dyDescent="0.3">
      <c r="D4076" s="17"/>
      <c r="E4076" s="17"/>
    </row>
    <row r="4077" spans="4:7" x14ac:dyDescent="0.3">
      <c r="D4077" s="17"/>
      <c r="E4077" s="17"/>
    </row>
    <row r="4078" spans="4:7" x14ac:dyDescent="0.3">
      <c r="D4078" s="17"/>
      <c r="E4078" s="17"/>
    </row>
    <row r="4079" spans="4:7" x14ac:dyDescent="0.3">
      <c r="D4079" s="17"/>
      <c r="E4079" s="17"/>
      <c r="G4079" s="18"/>
    </row>
    <row r="4080" spans="4:7" x14ac:dyDescent="0.3">
      <c r="D4080" s="17"/>
      <c r="E4080" s="17"/>
    </row>
    <row r="4081" spans="4:7" x14ac:dyDescent="0.3">
      <c r="D4081" s="17"/>
      <c r="E4081" s="17"/>
    </row>
    <row r="4082" spans="4:7" x14ac:dyDescent="0.3">
      <c r="D4082" s="17"/>
      <c r="E4082" s="17"/>
    </row>
    <row r="4083" spans="4:7" x14ac:dyDescent="0.3">
      <c r="D4083" s="17"/>
      <c r="E4083" s="17"/>
    </row>
    <row r="4084" spans="4:7" x14ac:dyDescent="0.3">
      <c r="D4084" s="17"/>
      <c r="E4084" s="17"/>
    </row>
    <row r="4085" spans="4:7" x14ac:dyDescent="0.3">
      <c r="D4085" s="17"/>
      <c r="E4085" s="17"/>
    </row>
    <row r="4086" spans="4:7" x14ac:dyDescent="0.3">
      <c r="D4086" s="17"/>
      <c r="E4086" s="17"/>
    </row>
    <row r="4087" spans="4:7" x14ac:dyDescent="0.3">
      <c r="D4087" s="17"/>
      <c r="E4087" s="17"/>
    </row>
    <row r="4088" spans="4:7" x14ac:dyDescent="0.3">
      <c r="D4088" s="17"/>
      <c r="E4088" s="17"/>
      <c r="G4088" s="18"/>
    </row>
    <row r="4089" spans="4:7" x14ac:dyDescent="0.3">
      <c r="D4089" s="17"/>
      <c r="E4089" s="17"/>
      <c r="G4089" s="18"/>
    </row>
    <row r="4090" spans="4:7" x14ac:dyDescent="0.3">
      <c r="D4090" s="17"/>
      <c r="E4090" s="17"/>
    </row>
    <row r="4091" spans="4:7" x14ac:dyDescent="0.3">
      <c r="D4091" s="17"/>
      <c r="E4091" s="17"/>
    </row>
    <row r="4092" spans="4:7" x14ac:dyDescent="0.3">
      <c r="D4092" s="17"/>
      <c r="E4092" s="17"/>
    </row>
    <row r="4093" spans="4:7" x14ac:dyDescent="0.3">
      <c r="D4093" s="17"/>
      <c r="E4093" s="17"/>
    </row>
    <row r="4094" spans="4:7" x14ac:dyDescent="0.3">
      <c r="D4094" s="17"/>
      <c r="E4094" s="17"/>
    </row>
    <row r="4095" spans="4:7" x14ac:dyDescent="0.3">
      <c r="D4095" s="17"/>
      <c r="E4095" s="17"/>
    </row>
    <row r="4096" spans="4:7" x14ac:dyDescent="0.3">
      <c r="D4096" s="17"/>
      <c r="E4096" s="17"/>
    </row>
    <row r="4097" spans="4:7" x14ac:dyDescent="0.3">
      <c r="D4097" s="17"/>
      <c r="E4097" s="17"/>
    </row>
    <row r="4098" spans="4:7" x14ac:dyDescent="0.3">
      <c r="D4098" s="17"/>
      <c r="E4098" s="17"/>
    </row>
    <row r="4099" spans="4:7" x14ac:dyDescent="0.3">
      <c r="D4099" s="17"/>
      <c r="E4099" s="17"/>
      <c r="F4099" s="18"/>
      <c r="G4099" s="18"/>
    </row>
    <row r="4100" spans="4:7" x14ac:dyDescent="0.3">
      <c r="D4100" s="17"/>
      <c r="E4100" s="17"/>
    </row>
    <row r="4101" spans="4:7" x14ac:dyDescent="0.3">
      <c r="D4101" s="17"/>
      <c r="E4101" s="17"/>
    </row>
    <row r="4102" spans="4:7" x14ac:dyDescent="0.3">
      <c r="D4102" s="17"/>
      <c r="E4102" s="17"/>
    </row>
    <row r="4103" spans="4:7" x14ac:dyDescent="0.3">
      <c r="D4103" s="17"/>
      <c r="E4103" s="17"/>
    </row>
    <row r="4104" spans="4:7" x14ac:dyDescent="0.3">
      <c r="D4104" s="17"/>
      <c r="E4104" s="17"/>
    </row>
    <row r="4105" spans="4:7" x14ac:dyDescent="0.3">
      <c r="D4105" s="17"/>
      <c r="E4105" s="17"/>
    </row>
    <row r="4106" spans="4:7" x14ac:dyDescent="0.3">
      <c r="D4106" s="17"/>
      <c r="E4106" s="17"/>
    </row>
    <row r="4107" spans="4:7" x14ac:dyDescent="0.3">
      <c r="D4107" s="17"/>
      <c r="E4107" s="17"/>
    </row>
    <row r="4108" spans="4:7" x14ac:dyDescent="0.3">
      <c r="D4108" s="17"/>
      <c r="E4108" s="17"/>
    </row>
    <row r="4109" spans="4:7" x14ac:dyDescent="0.3">
      <c r="D4109" s="17"/>
      <c r="E4109" s="17"/>
    </row>
    <row r="4110" spans="4:7" x14ac:dyDescent="0.3">
      <c r="D4110" s="17"/>
      <c r="E4110" s="17"/>
    </row>
    <row r="4111" spans="4:7" x14ac:dyDescent="0.3">
      <c r="D4111" s="17"/>
      <c r="E4111" s="17"/>
    </row>
    <row r="4112" spans="4:7" x14ac:dyDescent="0.3">
      <c r="D4112" s="17"/>
      <c r="E4112" s="17"/>
    </row>
    <row r="4113" spans="4:5" x14ac:dyDescent="0.3">
      <c r="D4113" s="17"/>
      <c r="E4113" s="17"/>
    </row>
    <row r="4114" spans="4:5" x14ac:dyDescent="0.3">
      <c r="D4114" s="17"/>
      <c r="E4114" s="17"/>
    </row>
    <row r="4115" spans="4:5" x14ac:dyDescent="0.3">
      <c r="D4115" s="17"/>
      <c r="E4115" s="17"/>
    </row>
    <row r="4116" spans="4:5" x14ac:dyDescent="0.3">
      <c r="D4116" s="17"/>
      <c r="E4116" s="17"/>
    </row>
    <row r="4117" spans="4:5" x14ac:dyDescent="0.3">
      <c r="D4117" s="17"/>
      <c r="E4117" s="17"/>
    </row>
    <row r="4118" spans="4:5" x14ac:dyDescent="0.3">
      <c r="D4118" s="17"/>
      <c r="E4118" s="17"/>
    </row>
    <row r="4119" spans="4:5" x14ac:dyDescent="0.3">
      <c r="D4119" s="17"/>
      <c r="E4119" s="17"/>
    </row>
    <row r="4120" spans="4:5" x14ac:dyDescent="0.3">
      <c r="D4120" s="17"/>
      <c r="E4120" s="17"/>
    </row>
    <row r="4121" spans="4:5" x14ac:dyDescent="0.3">
      <c r="D4121" s="17"/>
      <c r="E4121" s="17"/>
    </row>
    <row r="4122" spans="4:5" x14ac:dyDescent="0.3">
      <c r="D4122" s="17"/>
      <c r="E4122" s="17"/>
    </row>
    <row r="4123" spans="4:5" x14ac:dyDescent="0.3">
      <c r="D4123" s="17"/>
      <c r="E4123" s="17"/>
    </row>
    <row r="4124" spans="4:5" x14ac:dyDescent="0.3">
      <c r="D4124" s="17"/>
      <c r="E4124" s="17"/>
    </row>
    <row r="4125" spans="4:5" x14ac:dyDescent="0.3">
      <c r="D4125" s="17"/>
      <c r="E4125" s="17"/>
    </row>
    <row r="4126" spans="4:5" x14ac:dyDescent="0.3">
      <c r="D4126" s="17"/>
      <c r="E4126" s="17"/>
    </row>
    <row r="4127" spans="4:5" x14ac:dyDescent="0.3">
      <c r="D4127" s="17"/>
      <c r="E4127" s="17"/>
    </row>
    <row r="4128" spans="4:5" x14ac:dyDescent="0.3">
      <c r="D4128" s="17"/>
      <c r="E4128" s="17"/>
    </row>
    <row r="4129" spans="4:5" x14ac:dyDescent="0.3">
      <c r="D4129" s="17"/>
      <c r="E4129" s="17"/>
    </row>
    <row r="4130" spans="4:5" x14ac:dyDescent="0.3">
      <c r="D4130" s="17"/>
      <c r="E4130" s="17"/>
    </row>
    <row r="4131" spans="4:5" x14ac:dyDescent="0.3">
      <c r="D4131" s="17"/>
      <c r="E4131" s="17"/>
    </row>
    <row r="4132" spans="4:5" x14ac:dyDescent="0.3">
      <c r="D4132" s="17"/>
      <c r="E4132" s="17"/>
    </row>
    <row r="4133" spans="4:5" x14ac:dyDescent="0.3">
      <c r="D4133" s="17"/>
      <c r="E4133" s="17"/>
    </row>
    <row r="4134" spans="4:5" x14ac:dyDescent="0.3">
      <c r="D4134" s="17"/>
      <c r="E4134" s="17"/>
    </row>
    <row r="4135" spans="4:5" x14ac:dyDescent="0.3">
      <c r="D4135" s="17"/>
      <c r="E4135" s="17"/>
    </row>
    <row r="4136" spans="4:5" x14ac:dyDescent="0.3">
      <c r="D4136" s="17"/>
      <c r="E4136" s="17"/>
    </row>
    <row r="4137" spans="4:5" x14ac:dyDescent="0.3">
      <c r="D4137" s="17"/>
      <c r="E4137" s="17"/>
    </row>
    <row r="4138" spans="4:5" x14ac:dyDescent="0.3">
      <c r="D4138" s="17"/>
      <c r="E4138" s="17"/>
    </row>
    <row r="4139" spans="4:5" x14ac:dyDescent="0.3">
      <c r="D4139" s="17"/>
      <c r="E4139" s="17"/>
    </row>
    <row r="4140" spans="4:5" x14ac:dyDescent="0.3">
      <c r="D4140" s="17"/>
      <c r="E4140" s="17"/>
    </row>
    <row r="4141" spans="4:5" x14ac:dyDescent="0.3">
      <c r="D4141" s="17"/>
      <c r="E4141" s="17"/>
    </row>
    <row r="4142" spans="4:5" x14ac:dyDescent="0.3">
      <c r="D4142" s="17"/>
      <c r="E4142" s="17"/>
    </row>
    <row r="4143" spans="4:5" x14ac:dyDescent="0.3">
      <c r="D4143" s="17"/>
      <c r="E4143" s="17"/>
    </row>
    <row r="4144" spans="4:5" x14ac:dyDescent="0.3">
      <c r="D4144" s="17"/>
      <c r="E4144" s="17"/>
    </row>
    <row r="4145" spans="4:5" x14ac:dyDescent="0.3">
      <c r="D4145" s="17"/>
      <c r="E4145" s="17"/>
    </row>
    <row r="4146" spans="4:5" x14ac:dyDescent="0.3">
      <c r="D4146" s="17"/>
      <c r="E4146" s="17"/>
    </row>
    <row r="4147" spans="4:5" x14ac:dyDescent="0.3">
      <c r="D4147" s="17"/>
      <c r="E4147" s="17"/>
    </row>
    <row r="4148" spans="4:5" x14ac:dyDescent="0.3">
      <c r="D4148" s="17"/>
      <c r="E4148" s="17"/>
    </row>
    <row r="4149" spans="4:5" x14ac:dyDescent="0.3">
      <c r="D4149" s="17"/>
      <c r="E4149" s="17"/>
    </row>
    <row r="4150" spans="4:5" x14ac:dyDescent="0.3">
      <c r="D4150" s="17"/>
      <c r="E4150" s="17"/>
    </row>
    <row r="4151" spans="4:5" x14ac:dyDescent="0.3">
      <c r="D4151" s="17"/>
      <c r="E4151" s="17"/>
    </row>
    <row r="4152" spans="4:5" x14ac:dyDescent="0.3">
      <c r="D4152" s="17"/>
      <c r="E4152" s="17"/>
    </row>
    <row r="4153" spans="4:5" x14ac:dyDescent="0.3">
      <c r="D4153" s="17"/>
      <c r="E4153" s="17"/>
    </row>
    <row r="4154" spans="4:5" x14ac:dyDescent="0.3">
      <c r="D4154" s="17"/>
      <c r="E4154" s="17"/>
    </row>
    <row r="4155" spans="4:5" x14ac:dyDescent="0.3">
      <c r="D4155" s="17"/>
      <c r="E4155" s="17"/>
    </row>
    <row r="4156" spans="4:5" x14ac:dyDescent="0.3">
      <c r="D4156" s="17"/>
      <c r="E4156" s="17"/>
    </row>
    <row r="4157" spans="4:5" x14ac:dyDescent="0.3">
      <c r="D4157" s="17"/>
      <c r="E4157" s="17"/>
    </row>
    <row r="4158" spans="4:5" x14ac:dyDescent="0.3">
      <c r="D4158" s="17"/>
      <c r="E4158" s="17"/>
    </row>
    <row r="4159" spans="4:5" x14ac:dyDescent="0.3">
      <c r="D4159" s="17"/>
      <c r="E4159" s="17"/>
    </row>
    <row r="4160" spans="4:5" x14ac:dyDescent="0.3">
      <c r="D4160" s="17"/>
      <c r="E4160" s="17"/>
    </row>
    <row r="4161" spans="4:5" x14ac:dyDescent="0.3">
      <c r="D4161" s="17"/>
      <c r="E4161" s="17"/>
    </row>
    <row r="4162" spans="4:5" x14ac:dyDescent="0.3">
      <c r="D4162" s="17"/>
      <c r="E4162" s="17"/>
    </row>
    <row r="4163" spans="4:5" x14ac:dyDescent="0.3">
      <c r="D4163" s="17"/>
      <c r="E4163" s="17"/>
    </row>
    <row r="4164" spans="4:5" x14ac:dyDescent="0.3">
      <c r="D4164" s="17"/>
      <c r="E4164" s="17"/>
    </row>
    <row r="4165" spans="4:5" x14ac:dyDescent="0.3">
      <c r="D4165" s="17"/>
      <c r="E4165" s="17"/>
    </row>
    <row r="4166" spans="4:5" x14ac:dyDescent="0.3">
      <c r="D4166" s="17"/>
      <c r="E4166" s="17"/>
    </row>
    <row r="4167" spans="4:5" x14ac:dyDescent="0.3">
      <c r="D4167" s="17"/>
      <c r="E4167" s="17"/>
    </row>
    <row r="4168" spans="4:5" x14ac:dyDescent="0.3">
      <c r="D4168" s="17"/>
      <c r="E4168" s="17"/>
    </row>
    <row r="4169" spans="4:5" x14ac:dyDescent="0.3">
      <c r="D4169" s="17"/>
      <c r="E4169" s="17"/>
    </row>
    <row r="4170" spans="4:5" x14ac:dyDescent="0.3">
      <c r="D4170" s="17"/>
      <c r="E4170" s="17"/>
    </row>
    <row r="4171" spans="4:5" x14ac:dyDescent="0.3">
      <c r="D4171" s="17"/>
      <c r="E4171" s="17"/>
    </row>
    <row r="4172" spans="4:5" x14ac:dyDescent="0.3">
      <c r="D4172" s="17"/>
      <c r="E4172" s="17"/>
    </row>
    <row r="4173" spans="4:5" x14ac:dyDescent="0.3">
      <c r="D4173" s="17"/>
      <c r="E4173" s="17"/>
    </row>
    <row r="4174" spans="4:5" x14ac:dyDescent="0.3">
      <c r="D4174" s="17"/>
      <c r="E4174" s="17"/>
    </row>
    <row r="4175" spans="4:5" x14ac:dyDescent="0.3">
      <c r="D4175" s="17"/>
      <c r="E4175" s="17"/>
    </row>
    <row r="4176" spans="4:5" x14ac:dyDescent="0.3">
      <c r="D4176" s="17"/>
      <c r="E4176" s="17"/>
    </row>
    <row r="4177" spans="4:5" x14ac:dyDescent="0.3">
      <c r="D4177" s="17"/>
      <c r="E4177" s="17"/>
    </row>
    <row r="4178" spans="4:5" x14ac:dyDescent="0.3">
      <c r="D4178" s="17"/>
      <c r="E4178" s="17"/>
    </row>
    <row r="4179" spans="4:5" x14ac:dyDescent="0.3">
      <c r="D4179" s="17"/>
      <c r="E4179" s="17"/>
    </row>
    <row r="4180" spans="4:5" x14ac:dyDescent="0.3">
      <c r="D4180" s="17"/>
      <c r="E4180" s="17"/>
    </row>
    <row r="4181" spans="4:5" x14ac:dyDescent="0.3">
      <c r="D4181" s="17"/>
      <c r="E4181" s="17"/>
    </row>
    <row r="4182" spans="4:5" x14ac:dyDescent="0.3">
      <c r="D4182" s="17"/>
      <c r="E4182" s="17"/>
    </row>
    <row r="4183" spans="4:5" x14ac:dyDescent="0.3">
      <c r="D4183" s="17"/>
      <c r="E4183" s="17"/>
    </row>
    <row r="4184" spans="4:5" x14ac:dyDescent="0.3">
      <c r="D4184" s="17"/>
      <c r="E4184" s="17"/>
    </row>
    <row r="4185" spans="4:5" x14ac:dyDescent="0.3">
      <c r="D4185" s="17"/>
      <c r="E4185" s="17"/>
    </row>
    <row r="4186" spans="4:5" x14ac:dyDescent="0.3">
      <c r="D4186" s="17"/>
      <c r="E4186" s="17"/>
    </row>
    <row r="4187" spans="4:5" x14ac:dyDescent="0.3">
      <c r="D4187" s="17"/>
      <c r="E4187" s="17"/>
    </row>
    <row r="4188" spans="4:5" x14ac:dyDescent="0.3">
      <c r="D4188" s="17"/>
      <c r="E4188" s="17"/>
    </row>
    <row r="4189" spans="4:5" x14ac:dyDescent="0.3">
      <c r="D4189" s="17"/>
      <c r="E4189" s="17"/>
    </row>
    <row r="4190" spans="4:5" x14ac:dyDescent="0.3">
      <c r="D4190" s="17"/>
      <c r="E4190" s="17"/>
    </row>
    <row r="4191" spans="4:5" x14ac:dyDescent="0.3">
      <c r="D4191" s="17"/>
      <c r="E4191" s="17"/>
    </row>
    <row r="4192" spans="4:5" x14ac:dyDescent="0.3">
      <c r="D4192" s="17"/>
      <c r="E4192" s="17"/>
    </row>
    <row r="4193" spans="4:7" x14ac:dyDescent="0.3">
      <c r="D4193" s="17"/>
      <c r="E4193" s="17"/>
    </row>
    <row r="4194" spans="4:7" x14ac:dyDescent="0.3">
      <c r="D4194" s="17"/>
      <c r="E4194" s="17"/>
    </row>
    <row r="4195" spans="4:7" x14ac:dyDescent="0.3">
      <c r="D4195" s="17"/>
      <c r="E4195" s="17"/>
    </row>
    <row r="4196" spans="4:7" x14ac:dyDescent="0.3">
      <c r="D4196" s="17"/>
      <c r="E4196" s="17"/>
    </row>
    <row r="4197" spans="4:7" x14ac:dyDescent="0.3">
      <c r="D4197" s="17"/>
      <c r="E4197" s="17"/>
    </row>
    <row r="4198" spans="4:7" x14ac:dyDescent="0.3">
      <c r="D4198" s="17"/>
      <c r="E4198" s="17"/>
    </row>
    <row r="4199" spans="4:7" x14ac:dyDescent="0.3">
      <c r="D4199" s="17"/>
      <c r="E4199" s="17"/>
    </row>
    <row r="4200" spans="4:7" x14ac:dyDescent="0.3">
      <c r="D4200" s="17"/>
      <c r="E4200" s="17"/>
    </row>
    <row r="4201" spans="4:7" x14ac:dyDescent="0.3">
      <c r="D4201" s="17"/>
      <c r="E4201" s="17"/>
    </row>
    <row r="4202" spans="4:7" x14ac:dyDescent="0.3">
      <c r="D4202" s="17"/>
      <c r="E4202" s="17"/>
    </row>
    <row r="4203" spans="4:7" x14ac:dyDescent="0.3">
      <c r="D4203" s="17"/>
      <c r="E4203" s="17"/>
    </row>
    <row r="4204" spans="4:7" x14ac:dyDescent="0.3">
      <c r="D4204" s="17"/>
      <c r="E4204" s="17"/>
    </row>
    <row r="4205" spans="4:7" x14ac:dyDescent="0.3">
      <c r="D4205" s="17"/>
      <c r="E4205" s="17"/>
      <c r="G4205" s="18"/>
    </row>
    <row r="4206" spans="4:7" x14ac:dyDescent="0.3">
      <c r="D4206" s="17"/>
      <c r="E4206" s="17"/>
    </row>
    <row r="4207" spans="4:7" x14ac:dyDescent="0.3">
      <c r="D4207" s="17"/>
      <c r="E4207" s="17"/>
    </row>
    <row r="4208" spans="4:7" x14ac:dyDescent="0.3">
      <c r="D4208" s="17"/>
      <c r="E4208" s="17"/>
    </row>
    <row r="4209" spans="4:7" x14ac:dyDescent="0.3">
      <c r="D4209" s="17"/>
      <c r="E4209" s="17"/>
    </row>
    <row r="4210" spans="4:7" x14ac:dyDescent="0.3">
      <c r="D4210" s="17"/>
      <c r="E4210" s="17"/>
    </row>
    <row r="4211" spans="4:7" x14ac:dyDescent="0.3">
      <c r="D4211" s="17"/>
      <c r="E4211" s="17"/>
    </row>
    <row r="4212" spans="4:7" x14ac:dyDescent="0.3">
      <c r="D4212" s="17"/>
      <c r="E4212" s="17"/>
    </row>
    <row r="4213" spans="4:7" x14ac:dyDescent="0.3">
      <c r="D4213" s="17"/>
      <c r="E4213" s="17"/>
    </row>
    <row r="4214" spans="4:7" x14ac:dyDescent="0.3">
      <c r="D4214" s="17"/>
      <c r="E4214" s="17"/>
    </row>
    <row r="4215" spans="4:7" x14ac:dyDescent="0.3">
      <c r="D4215" s="17"/>
      <c r="E4215" s="17"/>
    </row>
    <row r="4216" spans="4:7" x14ac:dyDescent="0.3">
      <c r="D4216" s="17"/>
      <c r="E4216" s="17"/>
    </row>
    <row r="4217" spans="4:7" x14ac:dyDescent="0.3">
      <c r="D4217" s="17"/>
      <c r="E4217" s="17"/>
    </row>
    <row r="4218" spans="4:7" x14ac:dyDescent="0.3">
      <c r="D4218" s="17"/>
      <c r="E4218" s="17"/>
    </row>
    <row r="4219" spans="4:7" x14ac:dyDescent="0.3">
      <c r="D4219" s="17"/>
      <c r="E4219" s="17"/>
    </row>
    <row r="4220" spans="4:7" x14ac:dyDescent="0.3">
      <c r="D4220" s="17"/>
      <c r="E4220" s="17"/>
      <c r="G4220" s="18"/>
    </row>
    <row r="4221" spans="4:7" x14ac:dyDescent="0.3">
      <c r="D4221" s="17"/>
      <c r="E4221" s="17"/>
    </row>
    <row r="4222" spans="4:7" x14ac:dyDescent="0.3">
      <c r="D4222" s="17"/>
      <c r="E4222" s="17"/>
    </row>
    <row r="4223" spans="4:7" x14ac:dyDescent="0.3">
      <c r="D4223" s="17"/>
      <c r="E4223" s="17"/>
    </row>
    <row r="4224" spans="4:7" x14ac:dyDescent="0.3">
      <c r="D4224" s="17"/>
      <c r="E4224" s="17"/>
    </row>
    <row r="4225" spans="4:7" x14ac:dyDescent="0.3">
      <c r="D4225" s="17"/>
      <c r="E4225" s="17"/>
    </row>
    <row r="4226" spans="4:7" x14ac:dyDescent="0.3">
      <c r="D4226" s="17"/>
      <c r="E4226" s="17"/>
    </row>
    <row r="4227" spans="4:7" x14ac:dyDescent="0.3">
      <c r="D4227" s="17"/>
      <c r="E4227" s="17"/>
    </row>
    <row r="4228" spans="4:7" x14ac:dyDescent="0.3">
      <c r="D4228" s="17"/>
      <c r="E4228" s="17"/>
    </row>
    <row r="4229" spans="4:7" x14ac:dyDescent="0.3">
      <c r="D4229" s="17"/>
      <c r="E4229" s="17"/>
    </row>
    <row r="4230" spans="4:7" x14ac:dyDescent="0.3">
      <c r="D4230" s="17"/>
      <c r="E4230" s="17"/>
    </row>
    <row r="4231" spans="4:7" x14ac:dyDescent="0.3">
      <c r="D4231" s="17"/>
      <c r="E4231" s="17"/>
    </row>
    <row r="4232" spans="4:7" x14ac:dyDescent="0.3">
      <c r="D4232" s="17"/>
      <c r="E4232" s="17"/>
    </row>
    <row r="4233" spans="4:7" x14ac:dyDescent="0.3">
      <c r="D4233" s="17"/>
      <c r="E4233" s="17"/>
    </row>
    <row r="4234" spans="4:7" x14ac:dyDescent="0.3">
      <c r="D4234" s="17"/>
      <c r="E4234" s="17"/>
    </row>
    <row r="4235" spans="4:7" x14ac:dyDescent="0.3">
      <c r="D4235" s="17"/>
      <c r="E4235" s="17"/>
    </row>
    <row r="4236" spans="4:7" x14ac:dyDescent="0.3">
      <c r="D4236" s="17"/>
      <c r="E4236" s="17"/>
    </row>
    <row r="4237" spans="4:7" x14ac:dyDescent="0.3">
      <c r="D4237" s="17"/>
      <c r="E4237" s="17"/>
      <c r="G4237" s="18"/>
    </row>
    <row r="4238" spans="4:7" x14ac:dyDescent="0.3">
      <c r="D4238" s="17"/>
      <c r="E4238" s="17"/>
    </row>
    <row r="4239" spans="4:7" x14ac:dyDescent="0.3">
      <c r="D4239" s="17"/>
      <c r="E4239" s="17"/>
    </row>
    <row r="4240" spans="4:7" x14ac:dyDescent="0.3">
      <c r="D4240" s="17"/>
      <c r="E4240" s="17"/>
    </row>
    <row r="4241" spans="4:5" x14ac:dyDescent="0.3">
      <c r="D4241" s="17"/>
      <c r="E4241" s="17"/>
    </row>
    <row r="4242" spans="4:5" x14ac:dyDescent="0.3">
      <c r="D4242" s="17"/>
      <c r="E4242" s="17"/>
    </row>
    <row r="4243" spans="4:5" x14ac:dyDescent="0.3">
      <c r="D4243" s="17"/>
      <c r="E4243" s="17"/>
    </row>
    <row r="4244" spans="4:5" x14ac:dyDescent="0.3">
      <c r="D4244" s="17"/>
      <c r="E4244" s="17"/>
    </row>
    <row r="4245" spans="4:5" x14ac:dyDescent="0.3">
      <c r="D4245" s="17"/>
      <c r="E4245" s="17"/>
    </row>
    <row r="4246" spans="4:5" x14ac:dyDescent="0.3">
      <c r="D4246" s="17"/>
      <c r="E4246" s="17"/>
    </row>
    <row r="4247" spans="4:5" x14ac:dyDescent="0.3">
      <c r="D4247" s="17"/>
      <c r="E4247" s="17"/>
    </row>
    <row r="4248" spans="4:5" x14ac:dyDescent="0.3">
      <c r="D4248" s="17"/>
      <c r="E4248" s="17"/>
    </row>
    <row r="4249" spans="4:5" x14ac:dyDescent="0.3">
      <c r="D4249" s="17"/>
      <c r="E4249" s="17"/>
    </row>
    <row r="4250" spans="4:5" x14ac:dyDescent="0.3">
      <c r="D4250" s="17"/>
      <c r="E4250" s="17"/>
    </row>
    <row r="4251" spans="4:5" x14ac:dyDescent="0.3">
      <c r="D4251" s="17"/>
      <c r="E4251" s="17"/>
    </row>
    <row r="4252" spans="4:5" x14ac:dyDescent="0.3">
      <c r="D4252" s="17"/>
      <c r="E4252" s="17"/>
    </row>
    <row r="4253" spans="4:5" x14ac:dyDescent="0.3">
      <c r="D4253" s="17"/>
      <c r="E4253" s="17"/>
    </row>
    <row r="4254" spans="4:5" x14ac:dyDescent="0.3">
      <c r="D4254" s="17"/>
      <c r="E4254" s="17"/>
    </row>
    <row r="4255" spans="4:5" x14ac:dyDescent="0.3">
      <c r="D4255" s="17"/>
      <c r="E4255" s="17"/>
    </row>
    <row r="4256" spans="4:5" x14ac:dyDescent="0.3">
      <c r="D4256" s="17"/>
      <c r="E4256" s="17"/>
    </row>
    <row r="4257" spans="4:7" x14ac:dyDescent="0.3">
      <c r="D4257" s="17"/>
      <c r="E4257" s="17"/>
    </row>
    <row r="4258" spans="4:7" x14ac:dyDescent="0.3">
      <c r="D4258" s="17"/>
      <c r="E4258" s="17"/>
    </row>
    <row r="4259" spans="4:7" x14ac:dyDescent="0.3">
      <c r="D4259" s="17"/>
      <c r="E4259" s="17"/>
    </row>
    <row r="4260" spans="4:7" x14ac:dyDescent="0.3">
      <c r="D4260" s="17"/>
      <c r="E4260" s="17"/>
    </row>
    <row r="4261" spans="4:7" x14ac:dyDescent="0.3">
      <c r="D4261" s="17"/>
      <c r="E4261" s="17"/>
    </row>
    <row r="4262" spans="4:7" x14ac:dyDescent="0.3">
      <c r="D4262" s="17"/>
      <c r="E4262" s="17"/>
    </row>
    <row r="4263" spans="4:7" x14ac:dyDescent="0.3">
      <c r="D4263" s="17"/>
      <c r="E4263" s="17"/>
      <c r="G4263" s="18"/>
    </row>
    <row r="4264" spans="4:7" x14ac:dyDescent="0.3">
      <c r="D4264" s="17"/>
      <c r="E4264" s="17"/>
    </row>
    <row r="4265" spans="4:7" x14ac:dyDescent="0.3">
      <c r="D4265" s="17"/>
      <c r="E4265" s="17"/>
    </row>
    <row r="4266" spans="4:7" x14ac:dyDescent="0.3">
      <c r="D4266" s="17"/>
      <c r="E4266" s="17"/>
    </row>
    <row r="4267" spans="4:7" x14ac:dyDescent="0.3">
      <c r="D4267" s="17"/>
      <c r="E4267" s="17"/>
    </row>
    <row r="4268" spans="4:7" x14ac:dyDescent="0.3">
      <c r="D4268" s="17"/>
      <c r="E4268" s="17"/>
    </row>
    <row r="4269" spans="4:7" x14ac:dyDescent="0.3">
      <c r="D4269" s="17"/>
      <c r="E4269" s="17"/>
    </row>
    <row r="4270" spans="4:7" x14ac:dyDescent="0.3">
      <c r="D4270" s="17"/>
      <c r="E4270" s="17"/>
    </row>
    <row r="4271" spans="4:7" x14ac:dyDescent="0.3">
      <c r="D4271" s="17"/>
      <c r="E4271" s="17"/>
    </row>
    <row r="4272" spans="4:7" x14ac:dyDescent="0.3">
      <c r="D4272" s="17"/>
      <c r="E4272" s="17"/>
    </row>
    <row r="4273" spans="4:5" x14ac:dyDescent="0.3">
      <c r="D4273" s="17"/>
      <c r="E4273" s="17"/>
    </row>
    <row r="4274" spans="4:5" x14ac:dyDescent="0.3">
      <c r="D4274" s="17"/>
      <c r="E4274" s="17"/>
    </row>
    <row r="4275" spans="4:5" x14ac:dyDescent="0.3">
      <c r="D4275" s="17"/>
      <c r="E4275" s="17"/>
    </row>
    <row r="4276" spans="4:5" x14ac:dyDescent="0.3">
      <c r="D4276" s="17"/>
      <c r="E4276" s="17"/>
    </row>
    <row r="4277" spans="4:5" x14ac:dyDescent="0.3">
      <c r="D4277" s="17"/>
      <c r="E4277" s="17"/>
    </row>
    <row r="4278" spans="4:5" x14ac:dyDescent="0.3">
      <c r="D4278" s="17"/>
      <c r="E4278" s="17"/>
    </row>
    <row r="4279" spans="4:5" x14ac:dyDescent="0.3">
      <c r="D4279" s="17"/>
      <c r="E4279" s="17"/>
    </row>
    <row r="4280" spans="4:5" x14ac:dyDescent="0.3">
      <c r="D4280" s="17"/>
      <c r="E4280" s="17"/>
    </row>
    <row r="4281" spans="4:5" x14ac:dyDescent="0.3">
      <c r="D4281" s="17"/>
      <c r="E4281" s="17"/>
    </row>
    <row r="4282" spans="4:5" x14ac:dyDescent="0.3">
      <c r="D4282" s="17"/>
      <c r="E4282" s="17"/>
    </row>
    <row r="4283" spans="4:5" x14ac:dyDescent="0.3">
      <c r="D4283" s="17"/>
      <c r="E4283" s="17"/>
    </row>
    <row r="4284" spans="4:5" x14ac:dyDescent="0.3">
      <c r="D4284" s="17"/>
      <c r="E4284" s="17"/>
    </row>
    <row r="4285" spans="4:5" x14ac:dyDescent="0.3">
      <c r="D4285" s="17"/>
      <c r="E4285" s="17"/>
    </row>
    <row r="4286" spans="4:5" x14ac:dyDescent="0.3">
      <c r="D4286" s="17"/>
      <c r="E4286" s="17"/>
    </row>
    <row r="4287" spans="4:5" x14ac:dyDescent="0.3">
      <c r="D4287" s="17"/>
      <c r="E4287" s="17"/>
    </row>
    <row r="4288" spans="4:5" x14ac:dyDescent="0.3">
      <c r="D4288" s="17"/>
      <c r="E4288" s="17"/>
    </row>
    <row r="4289" spans="4:7" x14ac:dyDescent="0.3">
      <c r="D4289" s="17"/>
      <c r="E4289" s="17"/>
    </row>
    <row r="4290" spans="4:7" x14ac:dyDescent="0.3">
      <c r="D4290" s="17"/>
      <c r="E4290" s="17"/>
    </row>
    <row r="4291" spans="4:7" x14ac:dyDescent="0.3">
      <c r="D4291" s="17"/>
      <c r="E4291" s="17"/>
    </row>
    <row r="4292" spans="4:7" x14ac:dyDescent="0.3">
      <c r="D4292" s="17"/>
      <c r="E4292" s="17"/>
    </row>
    <row r="4293" spans="4:7" x14ac:dyDescent="0.3">
      <c r="D4293" s="17"/>
      <c r="E4293" s="17"/>
    </row>
    <row r="4294" spans="4:7" x14ac:dyDescent="0.3">
      <c r="D4294" s="17"/>
      <c r="E4294" s="17"/>
      <c r="F4294" s="18"/>
      <c r="G4294" s="18"/>
    </row>
    <row r="4295" spans="4:7" x14ac:dyDescent="0.3">
      <c r="D4295" s="17"/>
      <c r="E4295" s="17"/>
    </row>
    <row r="4296" spans="4:7" x14ac:dyDescent="0.3">
      <c r="D4296" s="17"/>
      <c r="E4296" s="17"/>
    </row>
    <row r="4297" spans="4:7" x14ac:dyDescent="0.3">
      <c r="D4297" s="17"/>
      <c r="E4297" s="17"/>
    </row>
    <row r="4298" spans="4:7" x14ac:dyDescent="0.3">
      <c r="D4298" s="17"/>
      <c r="E4298" s="17"/>
    </row>
    <row r="4299" spans="4:7" x14ac:dyDescent="0.3">
      <c r="D4299" s="17"/>
      <c r="E4299" s="17"/>
    </row>
    <row r="4300" spans="4:7" x14ac:dyDescent="0.3">
      <c r="D4300" s="17"/>
      <c r="E4300" s="17"/>
    </row>
    <row r="4301" spans="4:7" x14ac:dyDescent="0.3">
      <c r="D4301" s="17"/>
      <c r="E4301" s="17"/>
    </row>
    <row r="4302" spans="4:7" x14ac:dyDescent="0.3">
      <c r="D4302" s="17"/>
      <c r="E4302" s="17"/>
    </row>
    <row r="4303" spans="4:7" x14ac:dyDescent="0.3">
      <c r="D4303" s="17"/>
      <c r="E4303" s="17"/>
    </row>
    <row r="4304" spans="4:7" x14ac:dyDescent="0.3">
      <c r="D4304" s="17"/>
      <c r="E4304" s="17"/>
    </row>
    <row r="4305" spans="4:5" x14ac:dyDescent="0.3">
      <c r="D4305" s="17"/>
      <c r="E4305" s="17"/>
    </row>
    <row r="4306" spans="4:5" x14ac:dyDescent="0.3">
      <c r="D4306" s="17"/>
      <c r="E4306" s="17"/>
    </row>
    <row r="4307" spans="4:5" x14ac:dyDescent="0.3">
      <c r="D4307" s="17"/>
      <c r="E4307" s="17"/>
    </row>
    <row r="4308" spans="4:5" x14ac:dyDescent="0.3">
      <c r="D4308" s="17"/>
      <c r="E4308" s="17"/>
    </row>
    <row r="4309" spans="4:5" x14ac:dyDescent="0.3">
      <c r="D4309" s="17"/>
      <c r="E4309" s="17"/>
    </row>
    <row r="4310" spans="4:5" x14ac:dyDescent="0.3">
      <c r="D4310" s="17"/>
      <c r="E4310" s="17"/>
    </row>
    <row r="4311" spans="4:5" x14ac:dyDescent="0.3">
      <c r="D4311" s="17"/>
      <c r="E4311" s="17"/>
    </row>
    <row r="4312" spans="4:5" x14ac:dyDescent="0.3">
      <c r="D4312" s="17"/>
      <c r="E4312" s="17"/>
    </row>
    <row r="4313" spans="4:5" x14ac:dyDescent="0.3">
      <c r="D4313" s="17"/>
      <c r="E4313" s="17"/>
    </row>
    <row r="4314" spans="4:5" x14ac:dyDescent="0.3">
      <c r="D4314" s="17"/>
      <c r="E4314" s="17"/>
    </row>
    <row r="4315" spans="4:5" x14ac:dyDescent="0.3">
      <c r="D4315" s="17"/>
      <c r="E4315" s="17"/>
    </row>
    <row r="4316" spans="4:5" x14ac:dyDescent="0.3">
      <c r="D4316" s="17"/>
      <c r="E4316" s="17"/>
    </row>
    <row r="4317" spans="4:5" x14ac:dyDescent="0.3">
      <c r="D4317" s="17"/>
      <c r="E4317" s="17"/>
    </row>
    <row r="4318" spans="4:5" x14ac:dyDescent="0.3">
      <c r="D4318" s="17"/>
      <c r="E4318" s="17"/>
    </row>
    <row r="4319" spans="4:5" x14ac:dyDescent="0.3">
      <c r="D4319" s="17"/>
      <c r="E4319" s="17"/>
    </row>
    <row r="4320" spans="4:5" x14ac:dyDescent="0.3">
      <c r="D4320" s="17"/>
      <c r="E4320" s="17"/>
    </row>
    <row r="4321" spans="4:5" x14ac:dyDescent="0.3">
      <c r="D4321" s="17"/>
      <c r="E4321" s="17"/>
    </row>
    <row r="4322" spans="4:5" x14ac:dyDescent="0.3">
      <c r="D4322" s="17"/>
      <c r="E4322" s="17"/>
    </row>
    <row r="4323" spans="4:5" x14ac:dyDescent="0.3">
      <c r="D4323" s="17"/>
      <c r="E4323" s="17"/>
    </row>
    <row r="4324" spans="4:5" x14ac:dyDescent="0.3">
      <c r="D4324" s="17"/>
      <c r="E4324" s="17"/>
    </row>
    <row r="4325" spans="4:5" x14ac:dyDescent="0.3">
      <c r="D4325" s="17"/>
      <c r="E4325" s="17"/>
    </row>
    <row r="4326" spans="4:5" x14ac:dyDescent="0.3">
      <c r="D4326" s="17"/>
      <c r="E4326" s="17"/>
    </row>
    <row r="4327" spans="4:5" x14ac:dyDescent="0.3">
      <c r="D4327" s="17"/>
      <c r="E4327" s="17"/>
    </row>
    <row r="4328" spans="4:5" x14ac:dyDescent="0.3">
      <c r="D4328" s="17"/>
      <c r="E4328" s="17"/>
    </row>
    <row r="4329" spans="4:5" x14ac:dyDescent="0.3">
      <c r="D4329" s="17"/>
      <c r="E4329" s="17"/>
    </row>
    <row r="4330" spans="4:5" x14ac:dyDescent="0.3">
      <c r="D4330" s="17"/>
      <c r="E4330" s="17"/>
    </row>
    <row r="4331" spans="4:5" x14ac:dyDescent="0.3">
      <c r="D4331" s="17"/>
      <c r="E4331" s="17"/>
    </row>
    <row r="4332" spans="4:5" x14ac:dyDescent="0.3">
      <c r="D4332" s="17"/>
      <c r="E4332" s="17"/>
    </row>
    <row r="4333" spans="4:5" x14ac:dyDescent="0.3">
      <c r="D4333" s="17"/>
      <c r="E4333" s="17"/>
    </row>
    <row r="4334" spans="4:5" x14ac:dyDescent="0.3">
      <c r="D4334" s="17"/>
      <c r="E4334" s="17"/>
    </row>
    <row r="4335" spans="4:5" x14ac:dyDescent="0.3">
      <c r="D4335" s="17"/>
      <c r="E4335" s="17"/>
    </row>
    <row r="4336" spans="4:5" x14ac:dyDescent="0.3">
      <c r="D4336" s="17"/>
      <c r="E4336" s="17"/>
    </row>
    <row r="4337" spans="4:7" x14ac:dyDescent="0.3">
      <c r="D4337" s="17"/>
      <c r="E4337" s="17"/>
    </row>
    <row r="4338" spans="4:7" x14ac:dyDescent="0.3">
      <c r="D4338" s="17"/>
      <c r="E4338" s="17"/>
    </row>
    <row r="4339" spans="4:7" x14ac:dyDescent="0.3">
      <c r="D4339" s="17"/>
      <c r="E4339" s="17"/>
    </row>
    <row r="4340" spans="4:7" x14ac:dyDescent="0.3">
      <c r="D4340" s="17"/>
      <c r="E4340" s="17"/>
    </row>
    <row r="4341" spans="4:7" x14ac:dyDescent="0.3">
      <c r="D4341" s="17"/>
      <c r="E4341" s="17"/>
    </row>
    <row r="4342" spans="4:7" x14ac:dyDescent="0.3">
      <c r="D4342" s="17"/>
      <c r="E4342" s="17"/>
    </row>
    <row r="4343" spans="4:7" x14ac:dyDescent="0.3">
      <c r="D4343" s="17"/>
      <c r="E4343" s="17"/>
    </row>
    <row r="4344" spans="4:7" x14ac:dyDescent="0.3">
      <c r="D4344" s="17"/>
      <c r="E4344" s="17"/>
      <c r="G4344" s="18"/>
    </row>
    <row r="4345" spans="4:7" x14ac:dyDescent="0.3">
      <c r="D4345" s="17"/>
      <c r="E4345" s="17"/>
    </row>
    <row r="4346" spans="4:7" x14ac:dyDescent="0.3">
      <c r="D4346" s="17"/>
      <c r="E4346" s="17"/>
    </row>
    <row r="4347" spans="4:7" x14ac:dyDescent="0.3">
      <c r="D4347" s="17"/>
      <c r="E4347" s="17"/>
      <c r="G4347" s="18"/>
    </row>
    <row r="4348" spans="4:7" x14ac:dyDescent="0.3">
      <c r="D4348" s="17"/>
      <c r="E4348" s="17"/>
    </row>
    <row r="4349" spans="4:7" x14ac:dyDescent="0.3">
      <c r="D4349" s="17"/>
      <c r="E4349" s="17"/>
    </row>
    <row r="4350" spans="4:7" x14ac:dyDescent="0.3">
      <c r="D4350" s="17"/>
      <c r="E4350" s="17"/>
    </row>
    <row r="4351" spans="4:7" x14ac:dyDescent="0.3">
      <c r="D4351" s="17"/>
      <c r="E4351" s="17"/>
    </row>
    <row r="4352" spans="4:7" x14ac:dyDescent="0.3">
      <c r="D4352" s="17"/>
      <c r="E4352" s="17"/>
    </row>
    <row r="4353" spans="4:5" x14ac:dyDescent="0.3">
      <c r="D4353" s="17"/>
      <c r="E4353" s="17"/>
    </row>
    <row r="4354" spans="4:5" x14ac:dyDescent="0.3">
      <c r="D4354" s="17"/>
      <c r="E4354" s="17"/>
    </row>
    <row r="4355" spans="4:5" x14ac:dyDescent="0.3">
      <c r="D4355" s="17"/>
      <c r="E4355" s="17"/>
    </row>
    <row r="4356" spans="4:5" x14ac:dyDescent="0.3">
      <c r="D4356" s="17"/>
      <c r="E4356" s="17"/>
    </row>
    <row r="4357" spans="4:5" x14ac:dyDescent="0.3">
      <c r="D4357" s="17"/>
      <c r="E4357" s="17"/>
    </row>
    <row r="4358" spans="4:5" x14ac:dyDescent="0.3">
      <c r="D4358" s="17"/>
      <c r="E4358" s="17"/>
    </row>
    <row r="4359" spans="4:5" x14ac:dyDescent="0.3">
      <c r="D4359" s="17"/>
      <c r="E4359" s="17"/>
    </row>
    <row r="4360" spans="4:5" x14ac:dyDescent="0.3">
      <c r="D4360" s="17"/>
      <c r="E4360" s="17"/>
    </row>
    <row r="4361" spans="4:5" x14ac:dyDescent="0.3">
      <c r="D4361" s="17"/>
      <c r="E4361" s="17"/>
    </row>
    <row r="4362" spans="4:5" x14ac:dyDescent="0.3">
      <c r="D4362" s="17"/>
      <c r="E4362" s="17"/>
    </row>
    <row r="4363" spans="4:5" x14ac:dyDescent="0.3">
      <c r="D4363" s="17"/>
      <c r="E4363" s="17"/>
    </row>
    <row r="4364" spans="4:5" x14ac:dyDescent="0.3">
      <c r="D4364" s="17"/>
      <c r="E4364" s="17"/>
    </row>
    <row r="4365" spans="4:5" x14ac:dyDescent="0.3">
      <c r="D4365" s="17"/>
      <c r="E4365" s="17"/>
    </row>
    <row r="4366" spans="4:5" x14ac:dyDescent="0.3">
      <c r="D4366" s="17"/>
      <c r="E4366" s="17"/>
    </row>
    <row r="4367" spans="4:5" x14ac:dyDescent="0.3">
      <c r="D4367" s="17"/>
      <c r="E4367" s="17"/>
    </row>
    <row r="4368" spans="4:5" x14ac:dyDescent="0.3">
      <c r="D4368" s="17"/>
      <c r="E4368" s="17"/>
    </row>
    <row r="4369" spans="4:5" x14ac:dyDescent="0.3">
      <c r="D4369" s="17"/>
      <c r="E4369" s="17"/>
    </row>
    <row r="4370" spans="4:5" x14ac:dyDescent="0.3">
      <c r="D4370" s="17"/>
      <c r="E4370" s="17"/>
    </row>
    <row r="4371" spans="4:5" x14ac:dyDescent="0.3">
      <c r="D4371" s="17"/>
      <c r="E4371" s="17"/>
    </row>
    <row r="4372" spans="4:5" x14ac:dyDescent="0.3">
      <c r="D4372" s="17"/>
      <c r="E4372" s="17"/>
    </row>
    <row r="4373" spans="4:5" x14ac:dyDescent="0.3">
      <c r="D4373" s="17"/>
      <c r="E4373" s="17"/>
    </row>
    <row r="4374" spans="4:5" x14ac:dyDescent="0.3">
      <c r="D4374" s="17"/>
      <c r="E4374" s="17"/>
    </row>
    <row r="4375" spans="4:5" x14ac:dyDescent="0.3">
      <c r="D4375" s="17"/>
      <c r="E4375" s="17"/>
    </row>
    <row r="4376" spans="4:5" x14ac:dyDescent="0.3">
      <c r="D4376" s="17"/>
      <c r="E4376" s="17"/>
    </row>
    <row r="4377" spans="4:5" x14ac:dyDescent="0.3">
      <c r="D4377" s="17"/>
      <c r="E4377" s="17"/>
    </row>
    <row r="4378" spans="4:5" x14ac:dyDescent="0.3">
      <c r="D4378" s="17"/>
      <c r="E4378" s="17"/>
    </row>
    <row r="4379" spans="4:5" x14ac:dyDescent="0.3">
      <c r="D4379" s="17"/>
      <c r="E4379" s="17"/>
    </row>
    <row r="4380" spans="4:5" x14ac:dyDescent="0.3">
      <c r="D4380" s="17"/>
      <c r="E4380" s="17"/>
    </row>
    <row r="4381" spans="4:5" x14ac:dyDescent="0.3">
      <c r="D4381" s="17"/>
      <c r="E4381" s="17"/>
    </row>
    <row r="4382" spans="4:5" x14ac:dyDescent="0.3">
      <c r="D4382" s="17"/>
      <c r="E4382" s="17"/>
    </row>
    <row r="4383" spans="4:5" x14ac:dyDescent="0.3">
      <c r="D4383" s="17"/>
      <c r="E4383" s="17"/>
    </row>
    <row r="4384" spans="4:5" x14ac:dyDescent="0.3">
      <c r="D4384" s="17"/>
      <c r="E4384" s="17"/>
    </row>
    <row r="4385" spans="4:7" x14ac:dyDescent="0.3">
      <c r="D4385" s="17"/>
      <c r="E4385" s="17"/>
    </row>
    <row r="4386" spans="4:7" x14ac:dyDescent="0.3">
      <c r="D4386" s="17"/>
      <c r="E4386" s="17"/>
    </row>
    <row r="4387" spans="4:7" x14ac:dyDescent="0.3">
      <c r="D4387" s="17"/>
      <c r="E4387" s="17"/>
    </row>
    <row r="4388" spans="4:7" x14ac:dyDescent="0.3">
      <c r="D4388" s="17"/>
      <c r="E4388" s="17"/>
    </row>
    <row r="4389" spans="4:7" x14ac:dyDescent="0.3">
      <c r="D4389" s="17"/>
      <c r="E4389" s="17"/>
    </row>
    <row r="4390" spans="4:7" x14ac:dyDescent="0.3">
      <c r="D4390" s="17"/>
      <c r="E4390" s="17"/>
    </row>
    <row r="4391" spans="4:7" x14ac:dyDescent="0.3">
      <c r="D4391" s="17"/>
      <c r="E4391" s="17"/>
    </row>
    <row r="4392" spans="4:7" x14ac:dyDescent="0.3">
      <c r="D4392" s="17"/>
      <c r="E4392" s="17"/>
      <c r="G4392" s="18"/>
    </row>
    <row r="4393" spans="4:7" x14ac:dyDescent="0.3">
      <c r="D4393" s="17"/>
      <c r="E4393" s="17"/>
    </row>
    <row r="4394" spans="4:7" x14ac:dyDescent="0.3">
      <c r="D4394" s="17"/>
      <c r="E4394" s="17"/>
    </row>
    <row r="4395" spans="4:7" x14ac:dyDescent="0.3">
      <c r="D4395" s="17"/>
      <c r="E4395" s="17"/>
    </row>
    <row r="4396" spans="4:7" x14ac:dyDescent="0.3">
      <c r="D4396" s="17"/>
      <c r="E4396" s="17"/>
    </row>
    <row r="4397" spans="4:7" x14ac:dyDescent="0.3">
      <c r="D4397" s="17"/>
      <c r="E4397" s="17"/>
    </row>
    <row r="4398" spans="4:7" x14ac:dyDescent="0.3">
      <c r="D4398" s="17"/>
      <c r="E4398" s="17"/>
    </row>
    <row r="4399" spans="4:7" x14ac:dyDescent="0.3">
      <c r="D4399" s="17"/>
      <c r="E4399" s="17"/>
    </row>
    <row r="4400" spans="4:7" x14ac:dyDescent="0.3">
      <c r="D4400" s="17"/>
      <c r="E4400" s="17"/>
    </row>
    <row r="4401" spans="4:7" x14ac:dyDescent="0.3">
      <c r="D4401" s="17"/>
      <c r="E4401" s="17"/>
    </row>
    <row r="4402" spans="4:7" x14ac:dyDescent="0.3">
      <c r="D4402" s="17"/>
      <c r="E4402" s="17"/>
    </row>
    <row r="4403" spans="4:7" x14ac:dyDescent="0.3">
      <c r="D4403" s="17"/>
      <c r="E4403" s="17"/>
    </row>
    <row r="4404" spans="4:7" x14ac:dyDescent="0.3">
      <c r="D4404" s="17"/>
      <c r="E4404" s="17"/>
    </row>
    <row r="4405" spans="4:7" x14ac:dyDescent="0.3">
      <c r="D4405" s="17"/>
      <c r="E4405" s="17"/>
      <c r="G4405" s="18"/>
    </row>
    <row r="4406" spans="4:7" x14ac:dyDescent="0.3">
      <c r="D4406" s="17"/>
      <c r="E4406" s="17"/>
    </row>
    <row r="4407" spans="4:7" x14ac:dyDescent="0.3">
      <c r="D4407" s="17"/>
      <c r="E4407" s="17"/>
    </row>
    <row r="4408" spans="4:7" x14ac:dyDescent="0.3">
      <c r="D4408" s="17"/>
      <c r="E4408" s="17"/>
    </row>
    <row r="4409" spans="4:7" x14ac:dyDescent="0.3">
      <c r="D4409" s="17"/>
      <c r="E4409" s="17"/>
    </row>
    <row r="4410" spans="4:7" x14ac:dyDescent="0.3">
      <c r="D4410" s="17"/>
      <c r="E4410" s="17"/>
    </row>
    <row r="4411" spans="4:7" x14ac:dyDescent="0.3">
      <c r="D4411" s="17"/>
      <c r="E4411" s="17"/>
    </row>
    <row r="4412" spans="4:7" x14ac:dyDescent="0.3">
      <c r="D4412" s="17"/>
      <c r="E4412" s="17"/>
    </row>
    <row r="4413" spans="4:7" x14ac:dyDescent="0.3">
      <c r="D4413" s="17"/>
      <c r="E4413" s="17"/>
    </row>
    <row r="4414" spans="4:7" x14ac:dyDescent="0.3">
      <c r="D4414" s="17"/>
      <c r="E4414" s="17"/>
    </row>
    <row r="4415" spans="4:7" x14ac:dyDescent="0.3">
      <c r="D4415" s="17"/>
      <c r="E4415" s="17"/>
    </row>
    <row r="4416" spans="4:7" x14ac:dyDescent="0.3">
      <c r="D4416" s="17"/>
      <c r="E4416" s="17"/>
    </row>
    <row r="4417" spans="4:7" x14ac:dyDescent="0.3">
      <c r="D4417" s="17"/>
      <c r="E4417" s="17"/>
    </row>
    <row r="4418" spans="4:7" x14ac:dyDescent="0.3">
      <c r="D4418" s="17"/>
      <c r="E4418" s="17"/>
    </row>
    <row r="4419" spans="4:7" x14ac:dyDescent="0.3">
      <c r="D4419" s="17"/>
      <c r="E4419" s="17"/>
    </row>
    <row r="4420" spans="4:7" x14ac:dyDescent="0.3">
      <c r="D4420" s="17"/>
      <c r="E4420" s="17"/>
    </row>
    <row r="4421" spans="4:7" x14ac:dyDescent="0.3">
      <c r="D4421" s="17"/>
      <c r="E4421" s="17"/>
    </row>
    <row r="4422" spans="4:7" x14ac:dyDescent="0.3">
      <c r="D4422" s="17"/>
      <c r="E4422" s="17"/>
      <c r="G4422" s="18"/>
    </row>
    <row r="4423" spans="4:7" x14ac:dyDescent="0.3">
      <c r="D4423" s="17"/>
      <c r="E4423" s="17"/>
      <c r="G4423" s="18"/>
    </row>
    <row r="4424" spans="4:7" x14ac:dyDescent="0.3">
      <c r="D4424" s="17"/>
      <c r="E4424" s="17"/>
    </row>
    <row r="4425" spans="4:7" x14ac:dyDescent="0.3">
      <c r="D4425" s="17"/>
      <c r="E4425" s="17"/>
    </row>
    <row r="4426" spans="4:7" x14ac:dyDescent="0.3">
      <c r="D4426" s="17"/>
      <c r="E4426" s="17"/>
    </row>
    <row r="4427" spans="4:7" x14ac:dyDescent="0.3">
      <c r="D4427" s="17"/>
      <c r="E4427" s="17"/>
    </row>
    <row r="4428" spans="4:7" x14ac:dyDescent="0.3">
      <c r="D4428" s="17"/>
      <c r="E4428" s="17"/>
    </row>
    <row r="4429" spans="4:7" x14ac:dyDescent="0.3">
      <c r="D4429" s="17"/>
      <c r="E4429" s="17"/>
    </row>
    <row r="4430" spans="4:7" x14ac:dyDescent="0.3">
      <c r="D4430" s="17"/>
      <c r="E4430" s="17"/>
    </row>
    <row r="4431" spans="4:7" x14ac:dyDescent="0.3">
      <c r="D4431" s="17"/>
      <c r="E4431" s="17"/>
    </row>
    <row r="4432" spans="4:7" x14ac:dyDescent="0.3">
      <c r="D4432" s="17"/>
      <c r="E4432" s="17"/>
    </row>
    <row r="4433" spans="4:5" x14ac:dyDescent="0.3">
      <c r="D4433" s="17"/>
      <c r="E4433" s="17"/>
    </row>
    <row r="4434" spans="4:5" x14ac:dyDescent="0.3">
      <c r="D4434" s="17"/>
      <c r="E4434" s="17"/>
    </row>
    <row r="4435" spans="4:5" x14ac:dyDescent="0.3">
      <c r="D4435" s="17"/>
      <c r="E4435" s="17"/>
    </row>
    <row r="4436" spans="4:5" x14ac:dyDescent="0.3">
      <c r="D4436" s="17"/>
      <c r="E4436" s="17"/>
    </row>
    <row r="4437" spans="4:5" x14ac:dyDescent="0.3">
      <c r="D4437" s="17"/>
      <c r="E4437" s="17"/>
    </row>
    <row r="4438" spans="4:5" x14ac:dyDescent="0.3">
      <c r="D4438" s="17"/>
      <c r="E4438" s="17"/>
    </row>
    <row r="4439" spans="4:5" x14ac:dyDescent="0.3">
      <c r="D4439" s="17"/>
      <c r="E4439" s="17"/>
    </row>
    <row r="4440" spans="4:5" x14ac:dyDescent="0.3">
      <c r="D4440" s="17"/>
      <c r="E4440" s="17"/>
    </row>
    <row r="4441" spans="4:5" x14ac:dyDescent="0.3">
      <c r="D4441" s="17"/>
      <c r="E4441" s="17"/>
    </row>
    <row r="4442" spans="4:5" x14ac:dyDescent="0.3">
      <c r="D4442" s="17"/>
      <c r="E4442" s="17"/>
    </row>
    <row r="4443" spans="4:5" x14ac:dyDescent="0.3">
      <c r="D4443" s="17"/>
      <c r="E4443" s="17"/>
    </row>
    <row r="4444" spans="4:5" x14ac:dyDescent="0.3">
      <c r="D4444" s="17"/>
      <c r="E4444" s="17"/>
    </row>
    <row r="4445" spans="4:5" x14ac:dyDescent="0.3">
      <c r="D4445" s="17"/>
      <c r="E4445" s="17"/>
    </row>
    <row r="4446" spans="4:5" x14ac:dyDescent="0.3">
      <c r="D4446" s="17"/>
      <c r="E4446" s="17"/>
    </row>
    <row r="4447" spans="4:5" x14ac:dyDescent="0.3">
      <c r="D4447" s="17"/>
      <c r="E4447" s="17"/>
    </row>
    <row r="4448" spans="4:5" x14ac:dyDescent="0.3">
      <c r="D4448" s="17"/>
      <c r="E4448" s="17"/>
    </row>
    <row r="4449" spans="4:5" x14ac:dyDescent="0.3">
      <c r="D4449" s="17"/>
      <c r="E4449" s="17"/>
    </row>
    <row r="4450" spans="4:5" x14ac:dyDescent="0.3">
      <c r="D4450" s="17"/>
      <c r="E4450" s="17"/>
    </row>
    <row r="4451" spans="4:5" x14ac:dyDescent="0.3">
      <c r="D4451" s="17"/>
      <c r="E4451" s="17"/>
    </row>
    <row r="4452" spans="4:5" x14ac:dyDescent="0.3">
      <c r="D4452" s="17"/>
      <c r="E4452" s="17"/>
    </row>
    <row r="4453" spans="4:5" x14ac:dyDescent="0.3">
      <c r="D4453" s="17"/>
      <c r="E4453" s="17"/>
    </row>
    <row r="4454" spans="4:5" x14ac:dyDescent="0.3">
      <c r="D4454" s="17"/>
      <c r="E4454" s="17"/>
    </row>
    <row r="4455" spans="4:5" x14ac:dyDescent="0.3">
      <c r="D4455" s="17"/>
      <c r="E4455" s="17"/>
    </row>
    <row r="4456" spans="4:5" x14ac:dyDescent="0.3">
      <c r="D4456" s="17"/>
      <c r="E4456" s="17"/>
    </row>
    <row r="4457" spans="4:5" x14ac:dyDescent="0.3">
      <c r="D4457" s="17"/>
      <c r="E4457" s="17"/>
    </row>
    <row r="4458" spans="4:5" x14ac:dyDescent="0.3">
      <c r="D4458" s="17"/>
      <c r="E4458" s="17"/>
    </row>
    <row r="4459" spans="4:5" x14ac:dyDescent="0.3">
      <c r="D4459" s="17"/>
      <c r="E4459" s="17"/>
    </row>
    <row r="4460" spans="4:5" x14ac:dyDescent="0.3">
      <c r="D4460" s="17"/>
      <c r="E4460" s="17"/>
    </row>
    <row r="4461" spans="4:5" x14ac:dyDescent="0.3">
      <c r="D4461" s="17"/>
      <c r="E4461" s="17"/>
    </row>
    <row r="4462" spans="4:5" x14ac:dyDescent="0.3">
      <c r="D4462" s="17"/>
      <c r="E4462" s="17"/>
    </row>
    <row r="4463" spans="4:5" x14ac:dyDescent="0.3">
      <c r="D4463" s="17"/>
      <c r="E4463" s="17"/>
    </row>
    <row r="4464" spans="4:5" x14ac:dyDescent="0.3">
      <c r="D4464" s="17"/>
      <c r="E4464" s="17"/>
    </row>
    <row r="4465" spans="4:5" x14ac:dyDescent="0.3">
      <c r="D4465" s="17"/>
      <c r="E4465" s="17"/>
    </row>
    <row r="4466" spans="4:5" x14ac:dyDescent="0.3">
      <c r="D4466" s="17"/>
      <c r="E4466" s="17"/>
    </row>
    <row r="4467" spans="4:5" x14ac:dyDescent="0.3">
      <c r="D4467" s="17"/>
      <c r="E4467" s="17"/>
    </row>
    <row r="4468" spans="4:5" x14ac:dyDescent="0.3">
      <c r="D4468" s="17"/>
      <c r="E4468" s="17"/>
    </row>
    <row r="4469" spans="4:5" x14ac:dyDescent="0.3">
      <c r="D4469" s="17"/>
      <c r="E4469" s="17"/>
    </row>
    <row r="4470" spans="4:5" x14ac:dyDescent="0.3">
      <c r="D4470" s="17"/>
      <c r="E4470" s="17"/>
    </row>
    <row r="4471" spans="4:5" x14ac:dyDescent="0.3">
      <c r="D4471" s="17"/>
      <c r="E4471" s="17"/>
    </row>
    <row r="4472" spans="4:5" x14ac:dyDescent="0.3">
      <c r="D4472" s="17"/>
      <c r="E4472" s="17"/>
    </row>
    <row r="4473" spans="4:5" x14ac:dyDescent="0.3">
      <c r="D4473" s="17"/>
      <c r="E4473" s="17"/>
    </row>
    <row r="4474" spans="4:5" x14ac:dyDescent="0.3">
      <c r="D4474" s="17"/>
      <c r="E4474" s="17"/>
    </row>
    <row r="4475" spans="4:5" x14ac:dyDescent="0.3">
      <c r="D4475" s="17"/>
      <c r="E4475" s="17"/>
    </row>
    <row r="4476" spans="4:5" x14ac:dyDescent="0.3">
      <c r="D4476" s="17"/>
      <c r="E4476" s="17"/>
    </row>
    <row r="4477" spans="4:5" x14ac:dyDescent="0.3">
      <c r="D4477" s="17"/>
      <c r="E4477" s="17"/>
    </row>
    <row r="4478" spans="4:5" x14ac:dyDescent="0.3">
      <c r="D4478" s="17"/>
      <c r="E4478" s="17"/>
    </row>
    <row r="4479" spans="4:5" x14ac:dyDescent="0.3">
      <c r="D4479" s="17"/>
      <c r="E4479" s="17"/>
    </row>
    <row r="4480" spans="4:5" x14ac:dyDescent="0.3">
      <c r="D4480" s="17"/>
      <c r="E4480" s="17"/>
    </row>
    <row r="4481" spans="4:5" x14ac:dyDescent="0.3">
      <c r="D4481" s="17"/>
      <c r="E4481" s="17"/>
    </row>
    <row r="4482" spans="4:5" x14ac:dyDescent="0.3">
      <c r="D4482" s="17"/>
      <c r="E4482" s="17"/>
    </row>
    <row r="4483" spans="4:5" x14ac:dyDescent="0.3">
      <c r="D4483" s="17"/>
      <c r="E4483" s="17"/>
    </row>
    <row r="4484" spans="4:5" x14ac:dyDescent="0.3">
      <c r="D4484" s="17"/>
      <c r="E4484" s="17"/>
    </row>
    <row r="4485" spans="4:5" x14ac:dyDescent="0.3">
      <c r="D4485" s="17"/>
      <c r="E4485" s="17"/>
    </row>
    <row r="4486" spans="4:5" x14ac:dyDescent="0.3">
      <c r="D4486" s="17"/>
      <c r="E4486" s="17"/>
    </row>
    <row r="4487" spans="4:5" x14ac:dyDescent="0.3">
      <c r="D4487" s="17"/>
      <c r="E4487" s="17"/>
    </row>
    <row r="4488" spans="4:5" x14ac:dyDescent="0.3">
      <c r="D4488" s="17"/>
      <c r="E4488" s="17"/>
    </row>
    <row r="4489" spans="4:5" x14ac:dyDescent="0.3">
      <c r="D4489" s="17"/>
      <c r="E4489" s="17"/>
    </row>
    <row r="4490" spans="4:5" x14ac:dyDescent="0.3">
      <c r="D4490" s="17"/>
      <c r="E4490" s="17"/>
    </row>
    <row r="4491" spans="4:5" x14ac:dyDescent="0.3">
      <c r="D4491" s="17"/>
      <c r="E4491" s="17"/>
    </row>
    <row r="4492" spans="4:5" x14ac:dyDescent="0.3">
      <c r="D4492" s="17"/>
      <c r="E4492" s="17"/>
    </row>
    <row r="4493" spans="4:5" x14ac:dyDescent="0.3">
      <c r="D4493" s="17"/>
      <c r="E4493" s="17"/>
    </row>
    <row r="4494" spans="4:5" x14ac:dyDescent="0.3">
      <c r="D4494" s="17"/>
      <c r="E4494" s="17"/>
    </row>
    <row r="4495" spans="4:5" x14ac:dyDescent="0.3">
      <c r="D4495" s="17"/>
      <c r="E4495" s="17"/>
    </row>
    <row r="4496" spans="4:5" x14ac:dyDescent="0.3">
      <c r="D4496" s="17"/>
      <c r="E4496" s="17"/>
    </row>
    <row r="4497" spans="4:5" x14ac:dyDescent="0.3">
      <c r="D4497" s="17"/>
      <c r="E4497" s="17"/>
    </row>
    <row r="4498" spans="4:5" x14ac:dyDescent="0.3">
      <c r="D4498" s="17"/>
      <c r="E4498" s="17"/>
    </row>
    <row r="4499" spans="4:5" x14ac:dyDescent="0.3">
      <c r="D4499" s="17"/>
      <c r="E4499" s="17"/>
    </row>
    <row r="4500" spans="4:5" x14ac:dyDescent="0.3">
      <c r="D4500" s="17"/>
      <c r="E4500" s="17"/>
    </row>
    <row r="4501" spans="4:5" x14ac:dyDescent="0.3">
      <c r="D4501" s="17"/>
      <c r="E4501" s="17"/>
    </row>
    <row r="4502" spans="4:5" x14ac:dyDescent="0.3">
      <c r="D4502" s="17"/>
      <c r="E4502" s="17"/>
    </row>
    <row r="4503" spans="4:5" x14ac:dyDescent="0.3">
      <c r="D4503" s="17"/>
      <c r="E4503" s="17"/>
    </row>
    <row r="4504" spans="4:5" x14ac:dyDescent="0.3">
      <c r="D4504" s="17"/>
      <c r="E4504" s="17"/>
    </row>
    <row r="4505" spans="4:5" x14ac:dyDescent="0.3">
      <c r="D4505" s="17"/>
      <c r="E4505" s="17"/>
    </row>
    <row r="4506" spans="4:5" x14ac:dyDescent="0.3">
      <c r="D4506" s="17"/>
      <c r="E4506" s="17"/>
    </row>
    <row r="4507" spans="4:5" x14ac:dyDescent="0.3">
      <c r="D4507" s="17"/>
      <c r="E4507" s="17"/>
    </row>
    <row r="4508" spans="4:5" x14ac:dyDescent="0.3">
      <c r="D4508" s="17"/>
      <c r="E4508" s="17"/>
    </row>
    <row r="4509" spans="4:5" x14ac:dyDescent="0.3">
      <c r="D4509" s="17"/>
      <c r="E4509" s="17"/>
    </row>
    <row r="4510" spans="4:5" x14ac:dyDescent="0.3">
      <c r="D4510" s="17"/>
      <c r="E4510" s="17"/>
    </row>
    <row r="4511" spans="4:5" x14ac:dyDescent="0.3">
      <c r="D4511" s="17"/>
      <c r="E4511" s="17"/>
    </row>
    <row r="4512" spans="4:5" x14ac:dyDescent="0.3">
      <c r="D4512" s="17"/>
      <c r="E4512" s="17"/>
    </row>
    <row r="4513" spans="4:5" x14ac:dyDescent="0.3">
      <c r="D4513" s="17"/>
      <c r="E4513" s="17"/>
    </row>
    <row r="4514" spans="4:5" x14ac:dyDescent="0.3">
      <c r="D4514" s="17"/>
      <c r="E4514" s="17"/>
    </row>
    <row r="4515" spans="4:5" x14ac:dyDescent="0.3">
      <c r="D4515" s="17"/>
      <c r="E4515" s="17"/>
    </row>
    <row r="4516" spans="4:5" x14ac:dyDescent="0.3">
      <c r="D4516" s="17"/>
      <c r="E4516" s="17"/>
    </row>
    <row r="4517" spans="4:5" x14ac:dyDescent="0.3">
      <c r="D4517" s="17"/>
      <c r="E4517" s="17"/>
    </row>
    <row r="4518" spans="4:5" x14ac:dyDescent="0.3">
      <c r="D4518" s="17"/>
      <c r="E4518" s="17"/>
    </row>
    <row r="4519" spans="4:5" x14ac:dyDescent="0.3">
      <c r="D4519" s="17"/>
      <c r="E4519" s="17"/>
    </row>
    <row r="4520" spans="4:5" x14ac:dyDescent="0.3">
      <c r="D4520" s="17"/>
      <c r="E4520" s="17"/>
    </row>
    <row r="4521" spans="4:5" x14ac:dyDescent="0.3">
      <c r="D4521" s="17"/>
      <c r="E4521" s="17"/>
    </row>
    <row r="4522" spans="4:5" x14ac:dyDescent="0.3">
      <c r="D4522" s="17"/>
      <c r="E4522" s="17"/>
    </row>
    <row r="4523" spans="4:5" x14ac:dyDescent="0.3">
      <c r="D4523" s="17"/>
      <c r="E4523" s="17"/>
    </row>
    <row r="4524" spans="4:5" x14ac:dyDescent="0.3">
      <c r="D4524" s="17"/>
      <c r="E4524" s="17"/>
    </row>
    <row r="4525" spans="4:5" x14ac:dyDescent="0.3">
      <c r="D4525" s="17"/>
      <c r="E4525" s="17"/>
    </row>
    <row r="4526" spans="4:5" x14ac:dyDescent="0.3">
      <c r="D4526" s="17"/>
      <c r="E4526" s="17"/>
    </row>
    <row r="4527" spans="4:5" x14ac:dyDescent="0.3">
      <c r="D4527" s="17"/>
      <c r="E4527" s="17"/>
    </row>
    <row r="4528" spans="4:5" x14ac:dyDescent="0.3">
      <c r="D4528" s="17"/>
      <c r="E4528" s="17"/>
    </row>
    <row r="4529" spans="4:5" x14ac:dyDescent="0.3">
      <c r="D4529" s="17"/>
      <c r="E4529" s="17"/>
    </row>
    <row r="4530" spans="4:5" x14ac:dyDescent="0.3">
      <c r="D4530" s="17"/>
      <c r="E4530" s="17"/>
    </row>
    <row r="4531" spans="4:5" x14ac:dyDescent="0.3">
      <c r="D4531" s="17"/>
      <c r="E4531" s="17"/>
    </row>
    <row r="4532" spans="4:5" x14ac:dyDescent="0.3">
      <c r="D4532" s="17"/>
      <c r="E4532" s="17"/>
    </row>
    <row r="4533" spans="4:5" x14ac:dyDescent="0.3">
      <c r="D4533" s="17"/>
      <c r="E4533" s="17"/>
    </row>
    <row r="4534" spans="4:5" x14ac:dyDescent="0.3">
      <c r="D4534" s="17"/>
      <c r="E4534" s="17"/>
    </row>
    <row r="4535" spans="4:5" x14ac:dyDescent="0.3">
      <c r="D4535" s="17"/>
      <c r="E4535" s="17"/>
    </row>
    <row r="4536" spans="4:5" x14ac:dyDescent="0.3">
      <c r="D4536" s="17"/>
      <c r="E4536" s="17"/>
    </row>
    <row r="4537" spans="4:5" x14ac:dyDescent="0.3">
      <c r="D4537" s="17"/>
      <c r="E4537" s="17"/>
    </row>
    <row r="4538" spans="4:5" x14ac:dyDescent="0.3">
      <c r="D4538" s="17"/>
      <c r="E4538" s="17"/>
    </row>
    <row r="4539" spans="4:5" x14ac:dyDescent="0.3">
      <c r="D4539" s="17"/>
      <c r="E4539" s="17"/>
    </row>
    <row r="4540" spans="4:5" x14ac:dyDescent="0.3">
      <c r="D4540" s="17"/>
      <c r="E4540" s="17"/>
    </row>
    <row r="4541" spans="4:5" x14ac:dyDescent="0.3">
      <c r="D4541" s="17"/>
      <c r="E4541" s="17"/>
    </row>
    <row r="4542" spans="4:5" x14ac:dyDescent="0.3">
      <c r="D4542" s="17"/>
      <c r="E4542" s="17"/>
    </row>
    <row r="4543" spans="4:5" x14ac:dyDescent="0.3">
      <c r="D4543" s="17"/>
      <c r="E4543" s="17"/>
    </row>
    <row r="4544" spans="4:5" x14ac:dyDescent="0.3">
      <c r="D4544" s="17"/>
      <c r="E4544" s="17"/>
    </row>
    <row r="4545" spans="4:7" x14ac:dyDescent="0.3">
      <c r="D4545" s="17"/>
      <c r="E4545" s="17"/>
    </row>
    <row r="4546" spans="4:7" x14ac:dyDescent="0.3">
      <c r="D4546" s="17"/>
      <c r="E4546" s="17"/>
    </row>
    <row r="4547" spans="4:7" x14ac:dyDescent="0.3">
      <c r="D4547" s="17"/>
      <c r="E4547" s="17"/>
      <c r="G4547" s="18"/>
    </row>
    <row r="4548" spans="4:7" x14ac:dyDescent="0.3">
      <c r="D4548" s="17"/>
      <c r="E4548" s="17"/>
    </row>
    <row r="4549" spans="4:7" x14ac:dyDescent="0.3">
      <c r="D4549" s="17"/>
      <c r="E4549" s="17"/>
      <c r="G4549" s="18"/>
    </row>
    <row r="4550" spans="4:7" x14ac:dyDescent="0.3">
      <c r="D4550" s="17"/>
      <c r="E4550" s="17"/>
    </row>
    <row r="4551" spans="4:7" x14ac:dyDescent="0.3">
      <c r="D4551" s="17"/>
      <c r="E4551" s="17"/>
    </row>
    <row r="4552" spans="4:7" x14ac:dyDescent="0.3">
      <c r="D4552" s="17"/>
      <c r="E4552" s="17"/>
    </row>
    <row r="4553" spans="4:7" x14ac:dyDescent="0.3">
      <c r="D4553" s="17"/>
      <c r="E4553" s="17"/>
    </row>
    <row r="4554" spans="4:7" x14ac:dyDescent="0.3">
      <c r="D4554" s="17"/>
      <c r="E4554" s="17"/>
    </row>
    <row r="4555" spans="4:7" x14ac:dyDescent="0.3">
      <c r="D4555" s="17"/>
      <c r="E4555" s="17"/>
    </row>
    <row r="4556" spans="4:7" x14ac:dyDescent="0.3">
      <c r="D4556" s="17"/>
      <c r="E4556" s="17"/>
    </row>
    <row r="4557" spans="4:7" x14ac:dyDescent="0.3">
      <c r="D4557" s="17"/>
      <c r="E4557" s="17"/>
    </row>
    <row r="4558" spans="4:7" x14ac:dyDescent="0.3">
      <c r="D4558" s="17"/>
      <c r="E4558" s="17"/>
      <c r="G4558" s="18"/>
    </row>
    <row r="4559" spans="4:7" x14ac:dyDescent="0.3">
      <c r="D4559" s="17"/>
      <c r="E4559" s="17"/>
    </row>
    <row r="4560" spans="4:7" x14ac:dyDescent="0.3">
      <c r="D4560" s="17"/>
      <c r="E4560" s="17"/>
    </row>
    <row r="4561" spans="4:7" x14ac:dyDescent="0.3">
      <c r="D4561" s="17"/>
      <c r="E4561" s="17"/>
    </row>
    <row r="4562" spans="4:7" x14ac:dyDescent="0.3">
      <c r="D4562" s="17"/>
      <c r="E4562" s="17"/>
    </row>
    <row r="4563" spans="4:7" x14ac:dyDescent="0.3">
      <c r="D4563" s="17"/>
      <c r="E4563" s="17"/>
    </row>
    <row r="4564" spans="4:7" x14ac:dyDescent="0.3">
      <c r="D4564" s="17"/>
      <c r="E4564" s="17"/>
    </row>
    <row r="4565" spans="4:7" x14ac:dyDescent="0.3">
      <c r="D4565" s="17"/>
      <c r="E4565" s="17"/>
    </row>
    <row r="4566" spans="4:7" x14ac:dyDescent="0.3">
      <c r="D4566" s="17"/>
      <c r="E4566" s="17"/>
    </row>
    <row r="4567" spans="4:7" x14ac:dyDescent="0.3">
      <c r="D4567" s="17"/>
      <c r="E4567" s="17"/>
    </row>
    <row r="4568" spans="4:7" x14ac:dyDescent="0.3">
      <c r="D4568" s="17"/>
      <c r="E4568" s="17"/>
      <c r="G4568" s="18"/>
    </row>
    <row r="4569" spans="4:7" x14ac:dyDescent="0.3">
      <c r="D4569" s="17"/>
      <c r="E4569" s="17"/>
    </row>
    <row r="4570" spans="4:7" x14ac:dyDescent="0.3">
      <c r="D4570" s="17"/>
      <c r="E4570" s="17"/>
    </row>
    <row r="4571" spans="4:7" x14ac:dyDescent="0.3">
      <c r="D4571" s="17"/>
      <c r="E4571" s="17"/>
    </row>
    <row r="4572" spans="4:7" x14ac:dyDescent="0.3">
      <c r="D4572" s="17"/>
      <c r="E4572" s="17"/>
    </row>
    <row r="4573" spans="4:7" x14ac:dyDescent="0.3">
      <c r="D4573" s="17"/>
      <c r="E4573" s="17"/>
    </row>
    <row r="4574" spans="4:7" x14ac:dyDescent="0.3">
      <c r="D4574" s="17"/>
      <c r="E4574" s="17"/>
    </row>
    <row r="4575" spans="4:7" x14ac:dyDescent="0.3">
      <c r="D4575" s="17"/>
      <c r="E4575" s="17"/>
    </row>
    <row r="4576" spans="4:7" x14ac:dyDescent="0.3">
      <c r="D4576" s="17"/>
      <c r="E4576" s="17"/>
    </row>
    <row r="4577" spans="4:5" x14ac:dyDescent="0.3">
      <c r="D4577" s="17"/>
      <c r="E4577" s="17"/>
    </row>
    <row r="4578" spans="4:5" x14ac:dyDescent="0.3">
      <c r="D4578" s="17"/>
      <c r="E4578" s="17"/>
    </row>
    <row r="4579" spans="4:5" x14ac:dyDescent="0.3">
      <c r="D4579" s="17"/>
      <c r="E4579" s="17"/>
    </row>
    <row r="4580" spans="4:5" x14ac:dyDescent="0.3">
      <c r="D4580" s="17"/>
      <c r="E4580" s="17"/>
    </row>
    <row r="4581" spans="4:5" x14ac:dyDescent="0.3">
      <c r="D4581" s="17"/>
      <c r="E4581" s="17"/>
    </row>
    <row r="4582" spans="4:5" x14ac:dyDescent="0.3">
      <c r="D4582" s="17"/>
      <c r="E4582" s="17"/>
    </row>
    <row r="4583" spans="4:5" x14ac:dyDescent="0.3">
      <c r="D4583" s="17"/>
      <c r="E4583" s="17"/>
    </row>
    <row r="4584" spans="4:5" x14ac:dyDescent="0.3">
      <c r="D4584" s="17"/>
      <c r="E4584" s="17"/>
    </row>
    <row r="4585" spans="4:5" x14ac:dyDescent="0.3">
      <c r="D4585" s="17"/>
      <c r="E4585" s="17"/>
    </row>
    <row r="4586" spans="4:5" x14ac:dyDescent="0.3">
      <c r="D4586" s="17"/>
      <c r="E4586" s="17"/>
    </row>
    <row r="4587" spans="4:5" x14ac:dyDescent="0.3">
      <c r="D4587" s="17"/>
      <c r="E4587" s="17"/>
    </row>
    <row r="4588" spans="4:5" x14ac:dyDescent="0.3">
      <c r="D4588" s="17"/>
      <c r="E4588" s="17"/>
    </row>
    <row r="4589" spans="4:5" x14ac:dyDescent="0.3">
      <c r="D4589" s="17"/>
      <c r="E4589" s="17"/>
    </row>
    <row r="4590" spans="4:5" x14ac:dyDescent="0.3">
      <c r="D4590" s="17"/>
      <c r="E4590" s="17"/>
    </row>
    <row r="4591" spans="4:5" x14ac:dyDescent="0.3">
      <c r="D4591" s="17"/>
      <c r="E4591" s="17"/>
    </row>
    <row r="4592" spans="4:5" x14ac:dyDescent="0.3">
      <c r="D4592" s="17"/>
      <c r="E4592" s="17"/>
    </row>
    <row r="4593" spans="4:7" x14ac:dyDescent="0.3">
      <c r="D4593" s="17"/>
      <c r="E4593" s="17"/>
    </row>
    <row r="4594" spans="4:7" x14ac:dyDescent="0.3">
      <c r="D4594" s="17"/>
      <c r="E4594" s="17"/>
    </row>
    <row r="4595" spans="4:7" x14ac:dyDescent="0.3">
      <c r="D4595" s="17"/>
      <c r="E4595" s="17"/>
    </row>
    <row r="4596" spans="4:7" x14ac:dyDescent="0.3">
      <c r="D4596" s="17"/>
      <c r="E4596" s="17"/>
    </row>
    <row r="4597" spans="4:7" x14ac:dyDescent="0.3">
      <c r="D4597" s="17"/>
      <c r="E4597" s="17"/>
      <c r="G4597" s="18"/>
    </row>
    <row r="4598" spans="4:7" x14ac:dyDescent="0.3">
      <c r="D4598" s="17"/>
      <c r="E4598" s="17"/>
    </row>
    <row r="4599" spans="4:7" x14ac:dyDescent="0.3">
      <c r="D4599" s="17"/>
      <c r="E4599" s="17"/>
    </row>
    <row r="4600" spans="4:7" x14ac:dyDescent="0.3">
      <c r="D4600" s="17"/>
      <c r="E4600" s="17"/>
    </row>
    <row r="4601" spans="4:7" x14ac:dyDescent="0.3">
      <c r="D4601" s="17"/>
      <c r="E4601" s="17"/>
    </row>
    <row r="4602" spans="4:7" x14ac:dyDescent="0.3">
      <c r="D4602" s="17"/>
      <c r="E4602" s="17"/>
    </row>
    <row r="4603" spans="4:7" x14ac:dyDescent="0.3">
      <c r="D4603" s="17"/>
      <c r="E4603" s="17"/>
    </row>
    <row r="4604" spans="4:7" x14ac:dyDescent="0.3">
      <c r="D4604" s="17"/>
      <c r="E4604" s="17"/>
    </row>
    <row r="4605" spans="4:7" x14ac:dyDescent="0.3">
      <c r="D4605" s="17"/>
      <c r="E4605" s="17"/>
    </row>
    <row r="4606" spans="4:7" x14ac:dyDescent="0.3">
      <c r="D4606" s="17"/>
      <c r="E4606" s="17"/>
    </row>
    <row r="4607" spans="4:7" x14ac:dyDescent="0.3">
      <c r="D4607" s="17"/>
      <c r="E4607" s="17"/>
    </row>
    <row r="4608" spans="4:7" x14ac:dyDescent="0.3">
      <c r="D4608" s="17"/>
      <c r="E4608" s="17"/>
      <c r="G4608" s="18"/>
    </row>
    <row r="4609" spans="4:7" x14ac:dyDescent="0.3">
      <c r="D4609" s="17"/>
      <c r="E4609" s="17"/>
    </row>
    <row r="4610" spans="4:7" x14ac:dyDescent="0.3">
      <c r="D4610" s="17"/>
      <c r="E4610" s="17"/>
    </row>
    <row r="4611" spans="4:7" x14ac:dyDescent="0.3">
      <c r="D4611" s="17"/>
      <c r="E4611" s="17"/>
    </row>
    <row r="4612" spans="4:7" x14ac:dyDescent="0.3">
      <c r="D4612" s="17"/>
      <c r="E4612" s="17"/>
    </row>
    <row r="4613" spans="4:7" x14ac:dyDescent="0.3">
      <c r="D4613" s="17"/>
      <c r="E4613" s="17"/>
    </row>
    <row r="4614" spans="4:7" x14ac:dyDescent="0.3">
      <c r="D4614" s="17"/>
      <c r="E4614" s="17"/>
    </row>
    <row r="4615" spans="4:7" x14ac:dyDescent="0.3">
      <c r="D4615" s="17"/>
      <c r="E4615" s="17"/>
    </row>
    <row r="4616" spans="4:7" x14ac:dyDescent="0.3">
      <c r="D4616" s="17"/>
      <c r="E4616" s="17"/>
    </row>
    <row r="4617" spans="4:7" x14ac:dyDescent="0.3">
      <c r="D4617" s="17"/>
      <c r="E4617" s="17"/>
      <c r="G4617" s="18"/>
    </row>
    <row r="4618" spans="4:7" x14ac:dyDescent="0.3">
      <c r="D4618" s="17"/>
      <c r="E4618" s="17"/>
    </row>
    <row r="4619" spans="4:7" x14ac:dyDescent="0.3">
      <c r="D4619" s="17"/>
      <c r="E4619" s="17"/>
    </row>
    <row r="4620" spans="4:7" x14ac:dyDescent="0.3">
      <c r="D4620" s="17"/>
      <c r="E4620" s="17"/>
    </row>
    <row r="4621" spans="4:7" x14ac:dyDescent="0.3">
      <c r="D4621" s="17"/>
      <c r="E4621" s="17"/>
    </row>
    <row r="4622" spans="4:7" x14ac:dyDescent="0.3">
      <c r="D4622" s="17"/>
      <c r="E4622" s="17"/>
    </row>
    <row r="4623" spans="4:7" x14ac:dyDescent="0.3">
      <c r="D4623" s="17"/>
      <c r="E4623" s="17"/>
    </row>
    <row r="4624" spans="4:7" x14ac:dyDescent="0.3">
      <c r="D4624" s="17"/>
      <c r="E4624" s="17"/>
    </row>
    <row r="4625" spans="4:5" x14ac:dyDescent="0.3">
      <c r="D4625" s="17"/>
      <c r="E4625" s="17"/>
    </row>
    <row r="4626" spans="4:5" x14ac:dyDescent="0.3">
      <c r="D4626" s="17"/>
      <c r="E4626" s="17"/>
    </row>
    <row r="4627" spans="4:5" x14ac:dyDescent="0.3">
      <c r="D4627" s="17"/>
      <c r="E4627" s="17"/>
    </row>
    <row r="4628" spans="4:5" x14ac:dyDescent="0.3">
      <c r="D4628" s="17"/>
      <c r="E4628" s="17"/>
    </row>
    <row r="4629" spans="4:5" x14ac:dyDescent="0.3">
      <c r="D4629" s="17"/>
      <c r="E4629" s="17"/>
    </row>
    <row r="4630" spans="4:5" x14ac:dyDescent="0.3">
      <c r="D4630" s="17"/>
      <c r="E4630" s="17"/>
    </row>
    <row r="4631" spans="4:5" x14ac:dyDescent="0.3">
      <c r="D4631" s="17"/>
      <c r="E4631" s="17"/>
    </row>
    <row r="4632" spans="4:5" x14ac:dyDescent="0.3">
      <c r="D4632" s="17"/>
      <c r="E4632" s="17"/>
    </row>
    <row r="4633" spans="4:5" x14ac:dyDescent="0.3">
      <c r="D4633" s="17"/>
      <c r="E4633" s="17"/>
    </row>
    <row r="4634" spans="4:5" x14ac:dyDescent="0.3">
      <c r="D4634" s="17"/>
      <c r="E4634" s="17"/>
    </row>
    <row r="4635" spans="4:5" x14ac:dyDescent="0.3">
      <c r="D4635" s="17"/>
      <c r="E4635" s="17"/>
    </row>
    <row r="4636" spans="4:5" x14ac:dyDescent="0.3">
      <c r="D4636" s="17"/>
      <c r="E4636" s="17"/>
    </row>
    <row r="4637" spans="4:5" x14ac:dyDescent="0.3">
      <c r="D4637" s="17"/>
      <c r="E4637" s="17"/>
    </row>
    <row r="4638" spans="4:5" x14ac:dyDescent="0.3">
      <c r="D4638" s="17"/>
      <c r="E4638" s="17"/>
    </row>
    <row r="4639" spans="4:5" x14ac:dyDescent="0.3">
      <c r="D4639" s="17"/>
      <c r="E4639" s="17"/>
    </row>
    <row r="4640" spans="4:5" x14ac:dyDescent="0.3">
      <c r="D4640" s="17"/>
      <c r="E4640" s="17"/>
    </row>
    <row r="4641" spans="4:7" x14ac:dyDescent="0.3">
      <c r="D4641" s="17"/>
      <c r="E4641" s="17"/>
      <c r="G4641" s="18"/>
    </row>
    <row r="4642" spans="4:7" x14ac:dyDescent="0.3">
      <c r="D4642" s="17"/>
      <c r="E4642" s="17"/>
    </row>
    <row r="4643" spans="4:7" x14ac:dyDescent="0.3">
      <c r="D4643" s="17"/>
      <c r="E4643" s="17"/>
    </row>
    <row r="4644" spans="4:7" x14ac:dyDescent="0.3">
      <c r="D4644" s="17"/>
      <c r="E4644" s="17"/>
    </row>
    <row r="4645" spans="4:7" x14ac:dyDescent="0.3">
      <c r="D4645" s="17"/>
      <c r="E4645" s="17"/>
    </row>
    <row r="4646" spans="4:7" x14ac:dyDescent="0.3">
      <c r="D4646" s="17"/>
      <c r="E4646" s="17"/>
    </row>
    <row r="4647" spans="4:7" x14ac:dyDescent="0.3">
      <c r="D4647" s="17"/>
      <c r="E4647" s="17"/>
    </row>
    <row r="4648" spans="4:7" x14ac:dyDescent="0.3">
      <c r="D4648" s="17"/>
      <c r="E4648" s="17"/>
    </row>
    <row r="4649" spans="4:7" x14ac:dyDescent="0.3">
      <c r="D4649" s="17"/>
      <c r="E4649" s="17"/>
    </row>
    <row r="4650" spans="4:7" x14ac:dyDescent="0.3">
      <c r="D4650" s="17"/>
      <c r="E4650" s="17"/>
    </row>
    <row r="4651" spans="4:7" x14ac:dyDescent="0.3">
      <c r="D4651" s="17"/>
      <c r="E4651" s="17"/>
    </row>
    <row r="4652" spans="4:7" x14ac:dyDescent="0.3">
      <c r="D4652" s="17"/>
      <c r="E4652" s="17"/>
    </row>
    <row r="4653" spans="4:7" x14ac:dyDescent="0.3">
      <c r="D4653" s="17"/>
      <c r="E4653" s="17"/>
    </row>
    <row r="4654" spans="4:7" x14ac:dyDescent="0.3">
      <c r="D4654" s="17"/>
      <c r="E4654" s="17"/>
    </row>
    <row r="4655" spans="4:7" x14ac:dyDescent="0.3">
      <c r="D4655" s="17"/>
      <c r="E4655" s="17"/>
    </row>
    <row r="4656" spans="4:7" x14ac:dyDescent="0.3">
      <c r="D4656" s="17"/>
      <c r="E4656" s="17"/>
    </row>
    <row r="4657" spans="4:5" x14ac:dyDescent="0.3">
      <c r="D4657" s="17"/>
      <c r="E4657" s="17"/>
    </row>
    <row r="4658" spans="4:5" x14ac:dyDescent="0.3">
      <c r="D4658" s="17"/>
      <c r="E4658" s="17"/>
    </row>
    <row r="4659" spans="4:5" x14ac:dyDescent="0.3">
      <c r="D4659" s="17"/>
      <c r="E4659" s="17"/>
    </row>
    <row r="4660" spans="4:5" x14ac:dyDescent="0.3">
      <c r="D4660" s="17"/>
      <c r="E4660" s="17"/>
    </row>
    <row r="4661" spans="4:5" x14ac:dyDescent="0.3">
      <c r="D4661" s="17"/>
      <c r="E4661" s="17"/>
    </row>
    <row r="4662" spans="4:5" x14ac:dyDescent="0.3">
      <c r="D4662" s="17"/>
      <c r="E4662" s="17"/>
    </row>
    <row r="4663" spans="4:5" x14ac:dyDescent="0.3">
      <c r="D4663" s="17"/>
      <c r="E4663" s="17"/>
    </row>
    <row r="4664" spans="4:5" x14ac:dyDescent="0.3">
      <c r="D4664" s="17"/>
      <c r="E4664" s="17"/>
    </row>
    <row r="4665" spans="4:5" x14ac:dyDescent="0.3">
      <c r="D4665" s="17"/>
      <c r="E4665" s="17"/>
    </row>
    <row r="4666" spans="4:5" x14ac:dyDescent="0.3">
      <c r="D4666" s="17"/>
      <c r="E4666" s="17"/>
    </row>
    <row r="4667" spans="4:5" x14ac:dyDescent="0.3">
      <c r="D4667" s="17"/>
      <c r="E4667" s="17"/>
    </row>
    <row r="4668" spans="4:5" x14ac:dyDescent="0.3">
      <c r="D4668" s="17"/>
      <c r="E4668" s="17"/>
    </row>
    <row r="4669" spans="4:5" x14ac:dyDescent="0.3">
      <c r="D4669" s="17"/>
      <c r="E4669" s="17"/>
    </row>
    <row r="4670" spans="4:5" x14ac:dyDescent="0.3">
      <c r="D4670" s="17"/>
      <c r="E4670" s="17"/>
    </row>
    <row r="4671" spans="4:5" x14ac:dyDescent="0.3">
      <c r="D4671" s="17"/>
      <c r="E4671" s="17"/>
    </row>
    <row r="4672" spans="4:5" x14ac:dyDescent="0.3">
      <c r="D4672" s="17"/>
      <c r="E4672" s="17"/>
    </row>
    <row r="4673" spans="4:7" x14ac:dyDescent="0.3">
      <c r="D4673" s="17"/>
      <c r="E4673" s="17"/>
    </row>
    <row r="4674" spans="4:7" x14ac:dyDescent="0.3">
      <c r="D4674" s="17"/>
      <c r="E4674" s="17"/>
    </row>
    <row r="4675" spans="4:7" x14ac:dyDescent="0.3">
      <c r="D4675" s="17"/>
      <c r="E4675" s="17"/>
    </row>
    <row r="4676" spans="4:7" x14ac:dyDescent="0.3">
      <c r="D4676" s="17"/>
      <c r="E4676" s="17"/>
      <c r="G4676" s="18"/>
    </row>
    <row r="4677" spans="4:7" x14ac:dyDescent="0.3">
      <c r="D4677" s="17"/>
      <c r="E4677" s="17"/>
      <c r="G4677" s="18"/>
    </row>
    <row r="4678" spans="4:7" x14ac:dyDescent="0.3">
      <c r="D4678" s="17"/>
      <c r="E4678" s="17"/>
      <c r="G4678" s="18"/>
    </row>
    <row r="4679" spans="4:7" x14ac:dyDescent="0.3">
      <c r="D4679" s="17"/>
      <c r="E4679" s="17"/>
      <c r="G4679" s="18"/>
    </row>
    <row r="4680" spans="4:7" x14ac:dyDescent="0.3">
      <c r="D4680" s="17"/>
      <c r="E4680" s="17"/>
    </row>
    <row r="4681" spans="4:7" x14ac:dyDescent="0.3">
      <c r="D4681" s="17"/>
      <c r="E4681" s="17"/>
    </row>
    <row r="4682" spans="4:7" x14ac:dyDescent="0.3">
      <c r="D4682" s="17"/>
      <c r="E4682" s="17"/>
    </row>
    <row r="4683" spans="4:7" x14ac:dyDescent="0.3">
      <c r="D4683" s="17"/>
      <c r="E4683" s="17"/>
    </row>
    <row r="4684" spans="4:7" x14ac:dyDescent="0.3">
      <c r="D4684" s="17"/>
      <c r="E4684" s="17"/>
    </row>
    <row r="4685" spans="4:7" x14ac:dyDescent="0.3">
      <c r="D4685" s="17"/>
      <c r="E4685" s="17"/>
    </row>
    <row r="4686" spans="4:7" x14ac:dyDescent="0.3">
      <c r="D4686" s="17"/>
      <c r="E4686" s="17"/>
    </row>
    <row r="4687" spans="4:7" x14ac:dyDescent="0.3">
      <c r="D4687" s="17"/>
      <c r="E4687" s="17"/>
    </row>
    <row r="4688" spans="4:7" x14ac:dyDescent="0.3">
      <c r="D4688" s="17"/>
      <c r="E4688" s="17"/>
      <c r="G4688" s="18"/>
    </row>
    <row r="4689" spans="4:7" x14ac:dyDescent="0.3">
      <c r="D4689" s="17"/>
      <c r="E4689" s="17"/>
    </row>
    <row r="4690" spans="4:7" x14ac:dyDescent="0.3">
      <c r="D4690" s="17"/>
      <c r="E4690" s="17"/>
      <c r="G4690" s="18"/>
    </row>
    <row r="4691" spans="4:7" x14ac:dyDescent="0.3">
      <c r="D4691" s="17"/>
      <c r="E4691" s="17"/>
    </row>
    <row r="4692" spans="4:7" x14ac:dyDescent="0.3">
      <c r="D4692" s="17"/>
      <c r="E4692" s="17"/>
    </row>
    <row r="4693" spans="4:7" x14ac:dyDescent="0.3">
      <c r="D4693" s="17"/>
      <c r="E4693" s="17"/>
    </row>
    <row r="4694" spans="4:7" x14ac:dyDescent="0.3">
      <c r="D4694" s="17"/>
      <c r="E4694" s="17"/>
    </row>
    <row r="4695" spans="4:7" x14ac:dyDescent="0.3">
      <c r="D4695" s="17"/>
      <c r="E4695" s="17"/>
    </row>
    <row r="4696" spans="4:7" x14ac:dyDescent="0.3">
      <c r="D4696" s="17"/>
      <c r="E4696" s="17"/>
    </row>
    <row r="4697" spans="4:7" x14ac:dyDescent="0.3">
      <c r="D4697" s="17"/>
      <c r="E4697" s="17"/>
    </row>
    <row r="4698" spans="4:7" x14ac:dyDescent="0.3">
      <c r="D4698" s="17"/>
      <c r="E4698" s="17"/>
    </row>
    <row r="4699" spans="4:7" x14ac:dyDescent="0.3">
      <c r="D4699" s="17"/>
      <c r="E4699" s="17"/>
    </row>
    <row r="4700" spans="4:7" x14ac:dyDescent="0.3">
      <c r="D4700" s="17"/>
      <c r="E4700" s="17"/>
    </row>
    <row r="4701" spans="4:7" x14ac:dyDescent="0.3">
      <c r="D4701" s="17"/>
      <c r="E4701" s="17"/>
    </row>
    <row r="4702" spans="4:7" x14ac:dyDescent="0.3">
      <c r="D4702" s="17"/>
      <c r="E4702" s="17"/>
    </row>
    <row r="4703" spans="4:7" x14ac:dyDescent="0.3">
      <c r="D4703" s="17"/>
      <c r="E4703" s="17"/>
    </row>
    <row r="4704" spans="4:7" x14ac:dyDescent="0.3">
      <c r="D4704" s="17"/>
      <c r="E4704" s="17"/>
    </row>
    <row r="4705" spans="4:5" x14ac:dyDescent="0.3">
      <c r="D4705" s="17"/>
      <c r="E4705" s="17"/>
    </row>
    <row r="4706" spans="4:5" x14ac:dyDescent="0.3">
      <c r="D4706" s="17"/>
      <c r="E4706" s="17"/>
    </row>
    <row r="4707" spans="4:5" x14ac:dyDescent="0.3">
      <c r="D4707" s="17"/>
      <c r="E4707" s="17"/>
    </row>
    <row r="4708" spans="4:5" x14ac:dyDescent="0.3">
      <c r="D4708" s="17"/>
      <c r="E4708" s="17"/>
    </row>
    <row r="4709" spans="4:5" x14ac:dyDescent="0.3">
      <c r="D4709" s="17"/>
      <c r="E4709" s="17"/>
    </row>
    <row r="4710" spans="4:5" x14ac:dyDescent="0.3">
      <c r="D4710" s="17"/>
      <c r="E4710" s="17"/>
    </row>
    <row r="4711" spans="4:5" x14ac:dyDescent="0.3">
      <c r="D4711" s="17"/>
      <c r="E4711" s="17"/>
    </row>
    <row r="4712" spans="4:5" x14ac:dyDescent="0.3">
      <c r="D4712" s="17"/>
      <c r="E4712" s="17"/>
    </row>
    <row r="4713" spans="4:5" x14ac:dyDescent="0.3">
      <c r="D4713" s="17"/>
      <c r="E4713" s="17"/>
    </row>
    <row r="4714" spans="4:5" x14ac:dyDescent="0.3">
      <c r="D4714" s="17"/>
      <c r="E4714" s="17"/>
    </row>
    <row r="4715" spans="4:5" x14ac:dyDescent="0.3">
      <c r="D4715" s="17"/>
      <c r="E4715" s="17"/>
    </row>
    <row r="4716" spans="4:5" x14ac:dyDescent="0.3">
      <c r="D4716" s="17"/>
      <c r="E4716" s="17"/>
    </row>
    <row r="4717" spans="4:5" x14ac:dyDescent="0.3">
      <c r="D4717" s="17"/>
      <c r="E4717" s="17"/>
    </row>
    <row r="4718" spans="4:5" x14ac:dyDescent="0.3">
      <c r="D4718" s="17"/>
      <c r="E4718" s="17"/>
    </row>
    <row r="4719" spans="4:5" x14ac:dyDescent="0.3">
      <c r="D4719" s="17"/>
      <c r="E4719" s="17"/>
    </row>
    <row r="4720" spans="4:5" x14ac:dyDescent="0.3">
      <c r="D4720" s="17"/>
      <c r="E4720" s="17"/>
    </row>
    <row r="4721" spans="4:5" x14ac:dyDescent="0.3">
      <c r="D4721" s="17"/>
      <c r="E4721" s="17"/>
    </row>
    <row r="4722" spans="4:5" x14ac:dyDescent="0.3">
      <c r="D4722" s="17"/>
      <c r="E4722" s="17"/>
    </row>
    <row r="4723" spans="4:5" x14ac:dyDescent="0.3">
      <c r="D4723" s="17"/>
      <c r="E4723" s="17"/>
    </row>
    <row r="4724" spans="4:5" x14ac:dyDescent="0.3">
      <c r="D4724" s="17"/>
      <c r="E4724" s="17"/>
    </row>
    <row r="4725" spans="4:5" x14ac:dyDescent="0.3">
      <c r="D4725" s="17"/>
      <c r="E4725" s="17"/>
    </row>
    <row r="4726" spans="4:5" x14ac:dyDescent="0.3">
      <c r="D4726" s="17"/>
      <c r="E4726" s="17"/>
    </row>
    <row r="4727" spans="4:5" x14ac:dyDescent="0.3">
      <c r="D4727" s="17"/>
      <c r="E4727" s="17"/>
    </row>
    <row r="4728" spans="4:5" x14ac:dyDescent="0.3">
      <c r="D4728" s="17"/>
      <c r="E4728" s="17"/>
    </row>
    <row r="4729" spans="4:5" x14ac:dyDescent="0.3">
      <c r="D4729" s="17"/>
      <c r="E4729" s="17"/>
    </row>
    <row r="4730" spans="4:5" x14ac:dyDescent="0.3">
      <c r="D4730" s="17"/>
      <c r="E4730" s="17"/>
    </row>
    <row r="4731" spans="4:5" x14ac:dyDescent="0.3">
      <c r="D4731" s="17"/>
      <c r="E4731" s="17"/>
    </row>
    <row r="4732" spans="4:5" x14ac:dyDescent="0.3">
      <c r="D4732" s="17"/>
      <c r="E4732" s="17"/>
    </row>
    <row r="4733" spans="4:5" x14ac:dyDescent="0.3">
      <c r="D4733" s="17"/>
      <c r="E4733" s="17"/>
    </row>
    <row r="4734" spans="4:5" x14ac:dyDescent="0.3">
      <c r="D4734" s="17"/>
      <c r="E4734" s="17"/>
    </row>
    <row r="4735" spans="4:5" x14ac:dyDescent="0.3">
      <c r="D4735" s="17"/>
      <c r="E4735" s="17"/>
    </row>
    <row r="4736" spans="4:5" x14ac:dyDescent="0.3">
      <c r="D4736" s="17"/>
      <c r="E4736" s="17"/>
    </row>
    <row r="4737" spans="4:5" x14ac:dyDescent="0.3">
      <c r="D4737" s="17"/>
      <c r="E4737" s="17"/>
    </row>
    <row r="4738" spans="4:5" x14ac:dyDescent="0.3">
      <c r="D4738" s="17"/>
      <c r="E4738" s="17"/>
    </row>
    <row r="4739" spans="4:5" x14ac:dyDescent="0.3">
      <c r="D4739" s="17"/>
      <c r="E4739" s="17"/>
    </row>
    <row r="4740" spans="4:5" x14ac:dyDescent="0.3">
      <c r="D4740" s="17"/>
      <c r="E4740" s="17"/>
    </row>
    <row r="4741" spans="4:5" x14ac:dyDescent="0.3">
      <c r="D4741" s="17"/>
      <c r="E4741" s="17"/>
    </row>
    <row r="4742" spans="4:5" x14ac:dyDescent="0.3">
      <c r="D4742" s="17"/>
      <c r="E4742" s="17"/>
    </row>
    <row r="4743" spans="4:5" x14ac:dyDescent="0.3">
      <c r="D4743" s="17"/>
      <c r="E4743" s="17"/>
    </row>
    <row r="4744" spans="4:5" x14ac:dyDescent="0.3">
      <c r="D4744" s="17"/>
      <c r="E4744" s="17"/>
    </row>
    <row r="4745" spans="4:5" x14ac:dyDescent="0.3">
      <c r="D4745" s="17"/>
      <c r="E4745" s="17"/>
    </row>
    <row r="4746" spans="4:5" x14ac:dyDescent="0.3">
      <c r="D4746" s="17"/>
      <c r="E4746" s="17"/>
    </row>
    <row r="4747" spans="4:5" x14ac:dyDescent="0.3">
      <c r="D4747" s="17"/>
      <c r="E4747" s="17"/>
    </row>
    <row r="4748" spans="4:5" x14ac:dyDescent="0.3">
      <c r="D4748" s="17"/>
      <c r="E4748" s="17"/>
    </row>
    <row r="4749" spans="4:5" x14ac:dyDescent="0.3">
      <c r="D4749" s="17"/>
      <c r="E4749" s="17"/>
    </row>
    <row r="4750" spans="4:5" x14ac:dyDescent="0.3">
      <c r="D4750" s="17"/>
      <c r="E4750" s="17"/>
    </row>
    <row r="4751" spans="4:5" x14ac:dyDescent="0.3">
      <c r="D4751" s="17"/>
      <c r="E4751" s="17"/>
    </row>
    <row r="4752" spans="4:5" x14ac:dyDescent="0.3">
      <c r="D4752" s="17"/>
      <c r="E4752" s="17"/>
    </row>
    <row r="4753" spans="4:5" x14ac:dyDescent="0.3">
      <c r="D4753" s="17"/>
      <c r="E4753" s="17"/>
    </row>
    <row r="4754" spans="4:5" x14ac:dyDescent="0.3">
      <c r="D4754" s="17"/>
      <c r="E4754" s="17"/>
    </row>
    <row r="4755" spans="4:5" x14ac:dyDescent="0.3">
      <c r="D4755" s="17"/>
      <c r="E4755" s="17"/>
    </row>
    <row r="4756" spans="4:5" x14ac:dyDescent="0.3">
      <c r="D4756" s="17"/>
      <c r="E4756" s="17"/>
    </row>
    <row r="4757" spans="4:5" x14ac:dyDescent="0.3">
      <c r="D4757" s="17"/>
      <c r="E4757" s="17"/>
    </row>
    <row r="4758" spans="4:5" x14ac:dyDescent="0.3">
      <c r="D4758" s="17"/>
      <c r="E4758" s="17"/>
    </row>
    <row r="4759" spans="4:5" x14ac:dyDescent="0.3">
      <c r="D4759" s="17"/>
      <c r="E4759" s="17"/>
    </row>
    <row r="4760" spans="4:5" x14ac:dyDescent="0.3">
      <c r="D4760" s="17"/>
      <c r="E4760" s="17"/>
    </row>
    <row r="4761" spans="4:5" x14ac:dyDescent="0.3">
      <c r="D4761" s="17"/>
      <c r="E4761" s="17"/>
    </row>
    <row r="4762" spans="4:5" x14ac:dyDescent="0.3">
      <c r="D4762" s="17"/>
      <c r="E4762" s="17"/>
    </row>
    <row r="4763" spans="4:5" x14ac:dyDescent="0.3">
      <c r="D4763" s="17"/>
      <c r="E4763" s="17"/>
    </row>
    <row r="4764" spans="4:5" x14ac:dyDescent="0.3">
      <c r="D4764" s="17"/>
      <c r="E4764" s="17"/>
    </row>
    <row r="4765" spans="4:5" x14ac:dyDescent="0.3">
      <c r="D4765" s="17"/>
      <c r="E4765" s="17"/>
    </row>
    <row r="4766" spans="4:5" x14ac:dyDescent="0.3">
      <c r="D4766" s="17"/>
      <c r="E4766" s="17"/>
    </row>
    <row r="4767" spans="4:5" x14ac:dyDescent="0.3">
      <c r="D4767" s="17"/>
      <c r="E4767" s="17"/>
    </row>
    <row r="4768" spans="4:5" x14ac:dyDescent="0.3">
      <c r="D4768" s="17"/>
      <c r="E4768" s="17"/>
    </row>
    <row r="4769" spans="4:5" x14ac:dyDescent="0.3">
      <c r="D4769" s="17"/>
      <c r="E4769" s="17"/>
    </row>
    <row r="4770" spans="4:5" x14ac:dyDescent="0.3">
      <c r="D4770" s="17"/>
      <c r="E4770" s="17"/>
    </row>
    <row r="4771" spans="4:5" x14ac:dyDescent="0.3">
      <c r="D4771" s="17"/>
      <c r="E4771" s="17"/>
    </row>
    <row r="4772" spans="4:5" x14ac:dyDescent="0.3">
      <c r="D4772" s="17"/>
      <c r="E4772" s="17"/>
    </row>
    <row r="4773" spans="4:5" x14ac:dyDescent="0.3">
      <c r="D4773" s="17"/>
      <c r="E4773" s="17"/>
    </row>
    <row r="4774" spans="4:5" x14ac:dyDescent="0.3">
      <c r="D4774" s="17"/>
      <c r="E4774" s="17"/>
    </row>
    <row r="4775" spans="4:5" x14ac:dyDescent="0.3">
      <c r="D4775" s="17"/>
      <c r="E4775" s="17"/>
    </row>
    <row r="4776" spans="4:5" x14ac:dyDescent="0.3">
      <c r="D4776" s="17"/>
      <c r="E4776" s="17"/>
    </row>
    <row r="4777" spans="4:5" x14ac:dyDescent="0.3">
      <c r="D4777" s="17"/>
      <c r="E4777" s="17"/>
    </row>
    <row r="4778" spans="4:5" x14ac:dyDescent="0.3">
      <c r="D4778" s="17"/>
      <c r="E4778" s="17"/>
    </row>
    <row r="4779" spans="4:5" x14ac:dyDescent="0.3">
      <c r="D4779" s="17"/>
      <c r="E4779" s="17"/>
    </row>
    <row r="4780" spans="4:5" x14ac:dyDescent="0.3">
      <c r="D4780" s="17"/>
      <c r="E4780" s="17"/>
    </row>
    <row r="4781" spans="4:5" x14ac:dyDescent="0.3">
      <c r="D4781" s="17"/>
      <c r="E4781" s="17"/>
    </row>
    <row r="4782" spans="4:5" x14ac:dyDescent="0.3">
      <c r="D4782" s="17"/>
      <c r="E4782" s="17"/>
    </row>
    <row r="4783" spans="4:5" x14ac:dyDescent="0.3">
      <c r="D4783" s="17"/>
      <c r="E4783" s="17"/>
    </row>
    <row r="4784" spans="4:5" x14ac:dyDescent="0.3">
      <c r="D4784" s="17"/>
      <c r="E4784" s="17"/>
    </row>
    <row r="4785" spans="4:5" x14ac:dyDescent="0.3">
      <c r="D4785" s="17"/>
      <c r="E4785" s="17"/>
    </row>
    <row r="4786" spans="4:5" x14ac:dyDescent="0.3">
      <c r="D4786" s="17"/>
      <c r="E4786" s="17"/>
    </row>
    <row r="4787" spans="4:5" x14ac:dyDescent="0.3">
      <c r="D4787" s="17"/>
      <c r="E4787" s="17"/>
    </row>
    <row r="4788" spans="4:5" x14ac:dyDescent="0.3">
      <c r="D4788" s="17"/>
      <c r="E4788" s="17"/>
    </row>
    <row r="4789" spans="4:5" x14ac:dyDescent="0.3">
      <c r="D4789" s="17"/>
      <c r="E4789" s="17"/>
    </row>
    <row r="4790" spans="4:5" x14ac:dyDescent="0.3">
      <c r="D4790" s="17"/>
      <c r="E4790" s="17"/>
    </row>
    <row r="4791" spans="4:5" x14ac:dyDescent="0.3">
      <c r="D4791" s="17"/>
      <c r="E4791" s="17"/>
    </row>
    <row r="4792" spans="4:5" x14ac:dyDescent="0.3">
      <c r="D4792" s="17"/>
      <c r="E4792" s="17"/>
    </row>
    <row r="4793" spans="4:5" x14ac:dyDescent="0.3">
      <c r="D4793" s="17"/>
      <c r="E4793" s="17"/>
    </row>
    <row r="4794" spans="4:5" x14ac:dyDescent="0.3">
      <c r="D4794" s="17"/>
      <c r="E4794" s="17"/>
    </row>
    <row r="4795" spans="4:5" x14ac:dyDescent="0.3">
      <c r="D4795" s="17"/>
      <c r="E4795" s="17"/>
    </row>
    <row r="4796" spans="4:5" x14ac:dyDescent="0.3">
      <c r="D4796" s="17"/>
      <c r="E4796" s="17"/>
    </row>
    <row r="4797" spans="4:5" x14ac:dyDescent="0.3">
      <c r="D4797" s="17"/>
      <c r="E4797" s="17"/>
    </row>
    <row r="4798" spans="4:5" x14ac:dyDescent="0.3">
      <c r="D4798" s="17"/>
      <c r="E4798" s="17"/>
    </row>
    <row r="4799" spans="4:5" x14ac:dyDescent="0.3">
      <c r="D4799" s="17"/>
      <c r="E4799" s="17"/>
    </row>
    <row r="4800" spans="4:5" x14ac:dyDescent="0.3">
      <c r="D4800" s="17"/>
      <c r="E4800" s="17"/>
    </row>
    <row r="4801" spans="4:5" x14ac:dyDescent="0.3">
      <c r="D4801" s="17"/>
      <c r="E4801" s="17"/>
    </row>
    <row r="4802" spans="4:5" x14ac:dyDescent="0.3">
      <c r="D4802" s="17"/>
      <c r="E4802" s="17"/>
    </row>
    <row r="4803" spans="4:5" x14ac:dyDescent="0.3">
      <c r="D4803" s="17"/>
      <c r="E4803" s="17"/>
    </row>
    <row r="4804" spans="4:5" x14ac:dyDescent="0.3">
      <c r="D4804" s="17"/>
      <c r="E4804" s="17"/>
    </row>
    <row r="4805" spans="4:5" x14ac:dyDescent="0.3">
      <c r="D4805" s="17"/>
      <c r="E4805" s="17"/>
    </row>
    <row r="4806" spans="4:5" x14ac:dyDescent="0.3">
      <c r="D4806" s="17"/>
      <c r="E4806" s="17"/>
    </row>
    <row r="4807" spans="4:5" x14ac:dyDescent="0.3">
      <c r="D4807" s="17"/>
      <c r="E4807" s="17"/>
    </row>
    <row r="4808" spans="4:5" x14ac:dyDescent="0.3">
      <c r="D4808" s="17"/>
      <c r="E4808" s="17"/>
    </row>
    <row r="4809" spans="4:5" x14ac:dyDescent="0.3">
      <c r="D4809" s="17"/>
      <c r="E4809" s="17"/>
    </row>
    <row r="4810" spans="4:5" x14ac:dyDescent="0.3">
      <c r="D4810" s="17"/>
      <c r="E4810" s="17"/>
    </row>
    <row r="4811" spans="4:5" x14ac:dyDescent="0.3">
      <c r="D4811" s="17"/>
      <c r="E4811" s="17"/>
    </row>
    <row r="4812" spans="4:5" x14ac:dyDescent="0.3">
      <c r="D4812" s="17"/>
      <c r="E4812" s="17"/>
    </row>
    <row r="4813" spans="4:5" x14ac:dyDescent="0.3">
      <c r="D4813" s="17"/>
      <c r="E4813" s="17"/>
    </row>
    <row r="4814" spans="4:5" x14ac:dyDescent="0.3">
      <c r="D4814" s="17"/>
      <c r="E4814" s="17"/>
    </row>
    <row r="4815" spans="4:5" x14ac:dyDescent="0.3">
      <c r="D4815" s="17"/>
      <c r="E4815" s="17"/>
    </row>
    <row r="4816" spans="4:5" x14ac:dyDescent="0.3">
      <c r="D4816" s="17"/>
      <c r="E4816" s="17"/>
    </row>
    <row r="4817" spans="4:7" x14ac:dyDescent="0.3">
      <c r="D4817" s="17"/>
      <c r="E4817" s="17"/>
    </row>
    <row r="4818" spans="4:7" x14ac:dyDescent="0.3">
      <c r="D4818" s="17"/>
      <c r="E4818" s="17"/>
    </row>
    <row r="4819" spans="4:7" x14ac:dyDescent="0.3">
      <c r="D4819" s="17"/>
      <c r="E4819" s="17"/>
    </row>
    <row r="4820" spans="4:7" x14ac:dyDescent="0.3">
      <c r="D4820" s="17"/>
      <c r="E4820" s="17"/>
    </row>
    <row r="4821" spans="4:7" x14ac:dyDescent="0.3">
      <c r="D4821" s="17"/>
      <c r="E4821" s="17"/>
    </row>
    <row r="4822" spans="4:7" x14ac:dyDescent="0.3">
      <c r="D4822" s="17"/>
      <c r="E4822" s="17"/>
    </row>
    <row r="4823" spans="4:7" x14ac:dyDescent="0.3">
      <c r="D4823" s="17"/>
      <c r="E4823" s="17"/>
    </row>
    <row r="4824" spans="4:7" x14ac:dyDescent="0.3">
      <c r="D4824" s="17"/>
      <c r="E4824" s="17"/>
    </row>
    <row r="4825" spans="4:7" x14ac:dyDescent="0.3">
      <c r="D4825" s="17"/>
      <c r="E4825" s="17"/>
    </row>
    <row r="4826" spans="4:7" x14ac:dyDescent="0.3">
      <c r="D4826" s="17"/>
      <c r="E4826" s="17"/>
      <c r="G4826" s="18"/>
    </row>
    <row r="4827" spans="4:7" x14ac:dyDescent="0.3">
      <c r="D4827" s="17"/>
      <c r="E4827" s="17"/>
    </row>
    <row r="4828" spans="4:7" x14ac:dyDescent="0.3">
      <c r="D4828" s="17"/>
      <c r="E4828" s="17"/>
      <c r="G4828" s="18"/>
    </row>
    <row r="4829" spans="4:7" x14ac:dyDescent="0.3">
      <c r="D4829" s="17"/>
      <c r="E4829" s="17"/>
    </row>
    <row r="4830" spans="4:7" x14ac:dyDescent="0.3">
      <c r="D4830" s="17"/>
      <c r="E4830" s="17"/>
    </row>
    <row r="4831" spans="4:7" x14ac:dyDescent="0.3">
      <c r="D4831" s="17"/>
      <c r="E4831" s="17"/>
    </row>
    <row r="4832" spans="4:7" x14ac:dyDescent="0.3">
      <c r="D4832" s="17"/>
      <c r="E4832" s="17"/>
    </row>
    <row r="4833" spans="4:5" x14ac:dyDescent="0.3">
      <c r="D4833" s="17"/>
      <c r="E4833" s="17"/>
    </row>
    <row r="4834" spans="4:5" x14ac:dyDescent="0.3">
      <c r="D4834" s="17"/>
      <c r="E4834" s="17"/>
    </row>
    <row r="4835" spans="4:5" x14ac:dyDescent="0.3">
      <c r="D4835" s="17"/>
      <c r="E4835" s="17"/>
    </row>
    <row r="4836" spans="4:5" x14ac:dyDescent="0.3">
      <c r="D4836" s="17"/>
      <c r="E4836" s="17"/>
    </row>
    <row r="4837" spans="4:5" x14ac:dyDescent="0.3">
      <c r="D4837" s="17"/>
      <c r="E4837" s="17"/>
    </row>
    <row r="4838" spans="4:5" x14ac:dyDescent="0.3">
      <c r="D4838" s="17"/>
      <c r="E4838" s="17"/>
    </row>
    <row r="4839" spans="4:5" x14ac:dyDescent="0.3">
      <c r="D4839" s="17"/>
      <c r="E4839" s="17"/>
    </row>
    <row r="4840" spans="4:5" x14ac:dyDescent="0.3">
      <c r="D4840" s="17"/>
      <c r="E4840" s="17"/>
    </row>
    <row r="4841" spans="4:5" x14ac:dyDescent="0.3">
      <c r="D4841" s="17"/>
      <c r="E4841" s="17"/>
    </row>
    <row r="4842" spans="4:5" x14ac:dyDescent="0.3">
      <c r="D4842" s="17"/>
      <c r="E4842" s="17"/>
    </row>
    <row r="4843" spans="4:5" x14ac:dyDescent="0.3">
      <c r="D4843" s="17"/>
      <c r="E4843" s="17"/>
    </row>
    <row r="4844" spans="4:5" x14ac:dyDescent="0.3">
      <c r="D4844" s="17"/>
      <c r="E4844" s="17"/>
    </row>
    <row r="4845" spans="4:5" x14ac:dyDescent="0.3">
      <c r="D4845" s="17"/>
      <c r="E4845" s="17"/>
    </row>
    <row r="4846" spans="4:5" x14ac:dyDescent="0.3">
      <c r="D4846" s="17"/>
      <c r="E4846" s="17"/>
    </row>
    <row r="4847" spans="4:5" x14ac:dyDescent="0.3">
      <c r="D4847" s="17"/>
      <c r="E4847" s="17"/>
    </row>
    <row r="4848" spans="4:5" x14ac:dyDescent="0.3">
      <c r="D4848" s="17"/>
      <c r="E4848" s="17"/>
    </row>
    <row r="4849" spans="4:5" x14ac:dyDescent="0.3">
      <c r="D4849" s="17"/>
      <c r="E4849" s="17"/>
    </row>
    <row r="4850" spans="4:5" x14ac:dyDescent="0.3">
      <c r="D4850" s="17"/>
      <c r="E4850" s="17"/>
    </row>
    <row r="4851" spans="4:5" x14ac:dyDescent="0.3">
      <c r="D4851" s="17"/>
      <c r="E4851" s="17"/>
    </row>
    <row r="4852" spans="4:5" x14ac:dyDescent="0.3">
      <c r="D4852" s="17"/>
      <c r="E4852" s="17"/>
    </row>
    <row r="4853" spans="4:5" x14ac:dyDescent="0.3">
      <c r="D4853" s="17"/>
      <c r="E4853" s="17"/>
    </row>
    <row r="4854" spans="4:5" x14ac:dyDescent="0.3">
      <c r="D4854" s="17"/>
      <c r="E4854" s="17"/>
    </row>
    <row r="4855" spans="4:5" x14ac:dyDescent="0.3">
      <c r="D4855" s="17"/>
      <c r="E4855" s="17"/>
    </row>
    <row r="4856" spans="4:5" x14ac:dyDescent="0.3">
      <c r="D4856" s="17"/>
      <c r="E4856" s="17"/>
    </row>
    <row r="4857" spans="4:5" x14ac:dyDescent="0.3">
      <c r="D4857" s="17"/>
      <c r="E4857" s="17"/>
    </row>
    <row r="4858" spans="4:5" x14ac:dyDescent="0.3">
      <c r="D4858" s="17"/>
      <c r="E4858" s="17"/>
    </row>
    <row r="4859" spans="4:5" x14ac:dyDescent="0.3">
      <c r="D4859" s="17"/>
      <c r="E4859" s="17"/>
    </row>
    <row r="4860" spans="4:5" x14ac:dyDescent="0.3">
      <c r="D4860" s="17"/>
      <c r="E4860" s="17"/>
    </row>
    <row r="4861" spans="4:5" x14ac:dyDescent="0.3">
      <c r="D4861" s="17"/>
      <c r="E4861" s="17"/>
    </row>
    <row r="4862" spans="4:5" x14ac:dyDescent="0.3">
      <c r="D4862" s="17"/>
      <c r="E4862" s="17"/>
    </row>
    <row r="4863" spans="4:5" x14ac:dyDescent="0.3">
      <c r="D4863" s="17"/>
      <c r="E4863" s="17"/>
    </row>
    <row r="4864" spans="4:5" x14ac:dyDescent="0.3">
      <c r="D4864" s="17"/>
      <c r="E4864" s="17"/>
    </row>
    <row r="4865" spans="4:5" x14ac:dyDescent="0.3">
      <c r="D4865" s="17"/>
      <c r="E4865" s="17"/>
    </row>
    <row r="4866" spans="4:5" x14ac:dyDescent="0.3">
      <c r="D4866" s="17"/>
      <c r="E4866" s="17"/>
    </row>
    <row r="4867" spans="4:5" x14ac:dyDescent="0.3">
      <c r="D4867" s="17"/>
      <c r="E4867" s="17"/>
    </row>
    <row r="4868" spans="4:5" x14ac:dyDescent="0.3">
      <c r="D4868" s="17"/>
      <c r="E4868" s="17"/>
    </row>
    <row r="4869" spans="4:5" x14ac:dyDescent="0.3">
      <c r="D4869" s="17"/>
      <c r="E4869" s="17"/>
    </row>
    <row r="4870" spans="4:5" x14ac:dyDescent="0.3">
      <c r="D4870" s="17"/>
      <c r="E4870" s="17"/>
    </row>
    <row r="4871" spans="4:5" x14ac:dyDescent="0.3">
      <c r="D4871" s="17"/>
      <c r="E4871" s="17"/>
    </row>
    <row r="4872" spans="4:5" x14ac:dyDescent="0.3">
      <c r="D4872" s="17"/>
      <c r="E4872" s="17"/>
    </row>
    <row r="4873" spans="4:5" x14ac:dyDescent="0.3">
      <c r="D4873" s="17"/>
      <c r="E4873" s="17"/>
    </row>
    <row r="4874" spans="4:5" x14ac:dyDescent="0.3">
      <c r="D4874" s="17"/>
      <c r="E4874" s="17"/>
    </row>
    <row r="4875" spans="4:5" x14ac:dyDescent="0.3">
      <c r="D4875" s="17"/>
      <c r="E4875" s="17"/>
    </row>
    <row r="4876" spans="4:5" x14ac:dyDescent="0.3">
      <c r="D4876" s="17"/>
      <c r="E4876" s="17"/>
    </row>
    <row r="4877" spans="4:5" x14ac:dyDescent="0.3">
      <c r="D4877" s="17"/>
      <c r="E4877" s="17"/>
    </row>
    <row r="4878" spans="4:5" x14ac:dyDescent="0.3">
      <c r="D4878" s="17"/>
      <c r="E4878" s="17"/>
    </row>
    <row r="4879" spans="4:5" x14ac:dyDescent="0.3">
      <c r="D4879" s="17"/>
      <c r="E4879" s="17"/>
    </row>
    <row r="4880" spans="4:5" x14ac:dyDescent="0.3">
      <c r="D4880" s="17"/>
      <c r="E4880" s="17"/>
    </row>
    <row r="4881" spans="4:5" x14ac:dyDescent="0.3">
      <c r="D4881" s="17"/>
      <c r="E4881" s="17"/>
    </row>
    <row r="4882" spans="4:5" x14ac:dyDescent="0.3">
      <c r="D4882" s="17"/>
      <c r="E4882" s="17"/>
    </row>
    <row r="4883" spans="4:5" x14ac:dyDescent="0.3">
      <c r="D4883" s="17"/>
      <c r="E4883" s="17"/>
    </row>
    <row r="4884" spans="4:5" x14ac:dyDescent="0.3">
      <c r="D4884" s="17"/>
      <c r="E4884" s="17"/>
    </row>
    <row r="4885" spans="4:5" x14ac:dyDescent="0.3">
      <c r="D4885" s="17"/>
      <c r="E4885" s="17"/>
    </row>
    <row r="4886" spans="4:5" x14ac:dyDescent="0.3">
      <c r="D4886" s="17"/>
      <c r="E4886" s="17"/>
    </row>
    <row r="4887" spans="4:5" x14ac:dyDescent="0.3">
      <c r="D4887" s="17"/>
      <c r="E4887" s="17"/>
    </row>
    <row r="4888" spans="4:5" x14ac:dyDescent="0.3">
      <c r="D4888" s="17"/>
      <c r="E4888" s="17"/>
    </row>
    <row r="4889" spans="4:5" x14ac:dyDescent="0.3">
      <c r="D4889" s="17"/>
      <c r="E4889" s="17"/>
    </row>
    <row r="4890" spans="4:5" x14ac:dyDescent="0.3">
      <c r="D4890" s="17"/>
      <c r="E4890" s="17"/>
    </row>
    <row r="4891" spans="4:5" x14ac:dyDescent="0.3">
      <c r="D4891" s="17"/>
      <c r="E4891" s="17"/>
    </row>
    <row r="4892" spans="4:5" x14ac:dyDescent="0.3">
      <c r="D4892" s="17"/>
      <c r="E4892" s="17"/>
    </row>
    <row r="4893" spans="4:5" x14ac:dyDescent="0.3">
      <c r="D4893" s="17"/>
      <c r="E4893" s="17"/>
    </row>
    <row r="4894" spans="4:5" x14ac:dyDescent="0.3">
      <c r="D4894" s="17"/>
      <c r="E4894" s="17"/>
    </row>
    <row r="4895" spans="4:5" x14ac:dyDescent="0.3">
      <c r="D4895" s="17"/>
      <c r="E4895" s="17"/>
    </row>
    <row r="4896" spans="4:5" x14ac:dyDescent="0.3">
      <c r="D4896" s="17"/>
      <c r="E4896" s="17"/>
    </row>
    <row r="4897" spans="4:5" x14ac:dyDescent="0.3">
      <c r="D4897" s="17"/>
      <c r="E4897" s="17"/>
    </row>
    <row r="4898" spans="4:5" x14ac:dyDescent="0.3">
      <c r="D4898" s="17"/>
      <c r="E4898" s="17"/>
    </row>
    <row r="4899" spans="4:5" x14ac:dyDescent="0.3">
      <c r="D4899" s="17"/>
      <c r="E4899" s="17"/>
    </row>
    <row r="4900" spans="4:5" x14ac:dyDescent="0.3">
      <c r="D4900" s="17"/>
      <c r="E4900" s="17"/>
    </row>
    <row r="4901" spans="4:5" x14ac:dyDescent="0.3">
      <c r="D4901" s="17"/>
      <c r="E4901" s="17"/>
    </row>
    <row r="4902" spans="4:5" x14ac:dyDescent="0.3">
      <c r="D4902" s="17"/>
      <c r="E4902" s="17"/>
    </row>
    <row r="4903" spans="4:5" x14ac:dyDescent="0.3">
      <c r="D4903" s="17"/>
      <c r="E4903" s="17"/>
    </row>
    <row r="4904" spans="4:5" x14ac:dyDescent="0.3">
      <c r="D4904" s="17"/>
      <c r="E4904" s="17"/>
    </row>
    <row r="4905" spans="4:5" x14ac:dyDescent="0.3">
      <c r="D4905" s="17"/>
      <c r="E4905" s="17"/>
    </row>
    <row r="4906" spans="4:5" x14ac:dyDescent="0.3">
      <c r="D4906" s="17"/>
      <c r="E4906" s="17"/>
    </row>
    <row r="4907" spans="4:5" x14ac:dyDescent="0.3">
      <c r="D4907" s="17"/>
      <c r="E4907" s="17"/>
    </row>
    <row r="4908" spans="4:5" x14ac:dyDescent="0.3">
      <c r="D4908" s="17"/>
      <c r="E4908" s="17"/>
    </row>
    <row r="4909" spans="4:5" x14ac:dyDescent="0.3">
      <c r="D4909" s="17"/>
      <c r="E4909" s="17"/>
    </row>
    <row r="4910" spans="4:5" x14ac:dyDescent="0.3">
      <c r="D4910" s="17"/>
      <c r="E4910" s="17"/>
    </row>
    <row r="4911" spans="4:5" x14ac:dyDescent="0.3">
      <c r="D4911" s="17"/>
      <c r="E4911" s="17"/>
    </row>
    <row r="4912" spans="4:5" x14ac:dyDescent="0.3">
      <c r="D4912" s="17"/>
      <c r="E4912" s="17"/>
    </row>
    <row r="4913" spans="4:5" x14ac:dyDescent="0.3">
      <c r="D4913" s="17"/>
      <c r="E4913" s="17"/>
    </row>
    <row r="4914" spans="4:5" x14ac:dyDescent="0.3">
      <c r="D4914" s="17"/>
      <c r="E4914" s="17"/>
    </row>
    <row r="4915" spans="4:5" x14ac:dyDescent="0.3">
      <c r="D4915" s="17"/>
      <c r="E4915" s="17"/>
    </row>
    <row r="4916" spans="4:5" x14ac:dyDescent="0.3">
      <c r="D4916" s="17"/>
      <c r="E4916" s="17"/>
    </row>
    <row r="4917" spans="4:5" x14ac:dyDescent="0.3">
      <c r="D4917" s="17"/>
      <c r="E4917" s="17"/>
    </row>
    <row r="4918" spans="4:5" x14ac:dyDescent="0.3">
      <c r="D4918" s="17"/>
      <c r="E4918" s="17"/>
    </row>
    <row r="4919" spans="4:5" x14ac:dyDescent="0.3">
      <c r="D4919" s="17"/>
      <c r="E4919" s="17"/>
    </row>
    <row r="4920" spans="4:5" x14ac:dyDescent="0.3">
      <c r="D4920" s="17"/>
      <c r="E4920" s="17"/>
    </row>
    <row r="4921" spans="4:5" x14ac:dyDescent="0.3">
      <c r="D4921" s="17"/>
      <c r="E4921" s="17"/>
    </row>
    <row r="4922" spans="4:5" x14ac:dyDescent="0.3">
      <c r="D4922" s="17"/>
      <c r="E4922" s="17"/>
    </row>
    <row r="4923" spans="4:5" x14ac:dyDescent="0.3">
      <c r="D4923" s="17"/>
      <c r="E4923" s="17"/>
    </row>
    <row r="4924" spans="4:5" x14ac:dyDescent="0.3">
      <c r="D4924" s="17"/>
      <c r="E4924" s="17"/>
    </row>
    <row r="4925" spans="4:5" x14ac:dyDescent="0.3">
      <c r="D4925" s="17"/>
      <c r="E4925" s="17"/>
    </row>
    <row r="4926" spans="4:5" x14ac:dyDescent="0.3">
      <c r="D4926" s="17"/>
      <c r="E4926" s="17"/>
    </row>
    <row r="4927" spans="4:5" x14ac:dyDescent="0.3">
      <c r="D4927" s="17"/>
      <c r="E4927" s="17"/>
    </row>
    <row r="4928" spans="4:5" x14ac:dyDescent="0.3">
      <c r="D4928" s="17"/>
      <c r="E4928" s="17"/>
    </row>
    <row r="4929" spans="4:5" x14ac:dyDescent="0.3">
      <c r="D4929" s="17"/>
      <c r="E4929" s="17"/>
    </row>
    <row r="4930" spans="4:5" x14ac:dyDescent="0.3">
      <c r="D4930" s="17"/>
      <c r="E4930" s="17"/>
    </row>
    <row r="4931" spans="4:5" x14ac:dyDescent="0.3">
      <c r="D4931" s="17"/>
      <c r="E4931" s="17"/>
    </row>
    <row r="4932" spans="4:5" x14ac:dyDescent="0.3">
      <c r="D4932" s="17"/>
      <c r="E4932" s="17"/>
    </row>
    <row r="4933" spans="4:5" x14ac:dyDescent="0.3">
      <c r="D4933" s="17"/>
      <c r="E4933" s="17"/>
    </row>
    <row r="4934" spans="4:5" x14ac:dyDescent="0.3">
      <c r="D4934" s="17"/>
      <c r="E4934" s="17"/>
    </row>
    <row r="4935" spans="4:5" x14ac:dyDescent="0.3">
      <c r="D4935" s="17"/>
      <c r="E4935" s="17"/>
    </row>
    <row r="4936" spans="4:5" x14ac:dyDescent="0.3">
      <c r="D4936" s="17"/>
      <c r="E4936" s="17"/>
    </row>
    <row r="4937" spans="4:5" x14ac:dyDescent="0.3">
      <c r="D4937" s="17"/>
      <c r="E4937" s="17"/>
    </row>
    <row r="4938" spans="4:5" x14ac:dyDescent="0.3">
      <c r="D4938" s="17"/>
      <c r="E4938" s="17"/>
    </row>
    <row r="4939" spans="4:5" x14ac:dyDescent="0.3">
      <c r="D4939" s="17"/>
      <c r="E4939" s="17"/>
    </row>
    <row r="4940" spans="4:5" x14ac:dyDescent="0.3">
      <c r="D4940" s="17"/>
      <c r="E4940" s="17"/>
    </row>
    <row r="4941" spans="4:5" x14ac:dyDescent="0.3">
      <c r="D4941" s="17"/>
      <c r="E4941" s="17"/>
    </row>
    <row r="4942" spans="4:5" x14ac:dyDescent="0.3">
      <c r="D4942" s="17"/>
      <c r="E4942" s="17"/>
    </row>
    <row r="4943" spans="4:5" x14ac:dyDescent="0.3">
      <c r="D4943" s="17"/>
      <c r="E4943" s="17"/>
    </row>
    <row r="4944" spans="4:5" x14ac:dyDescent="0.3">
      <c r="D4944" s="17"/>
      <c r="E4944" s="17"/>
    </row>
    <row r="4945" spans="4:5" x14ac:dyDescent="0.3">
      <c r="D4945" s="17"/>
      <c r="E4945" s="17"/>
    </row>
    <row r="4946" spans="4:5" x14ac:dyDescent="0.3">
      <c r="D4946" s="17"/>
      <c r="E4946" s="17"/>
    </row>
    <row r="4947" spans="4:5" x14ac:dyDescent="0.3">
      <c r="D4947" s="17"/>
      <c r="E4947" s="17"/>
    </row>
    <row r="4948" spans="4:5" x14ac:dyDescent="0.3">
      <c r="D4948" s="17"/>
      <c r="E4948" s="17"/>
    </row>
    <row r="4949" spans="4:5" x14ac:dyDescent="0.3">
      <c r="D4949" s="17"/>
      <c r="E4949" s="17"/>
    </row>
    <row r="4950" spans="4:5" x14ac:dyDescent="0.3">
      <c r="D4950" s="17"/>
      <c r="E4950" s="17"/>
    </row>
    <row r="4951" spans="4:5" x14ac:dyDescent="0.3">
      <c r="D4951" s="17"/>
      <c r="E4951" s="17"/>
    </row>
    <row r="4952" spans="4:5" x14ac:dyDescent="0.3">
      <c r="D4952" s="17"/>
      <c r="E4952" s="17"/>
    </row>
    <row r="4953" spans="4:5" x14ac:dyDescent="0.3">
      <c r="D4953" s="17"/>
      <c r="E4953" s="17"/>
    </row>
    <row r="4954" spans="4:5" x14ac:dyDescent="0.3">
      <c r="D4954" s="17"/>
      <c r="E4954" s="17"/>
    </row>
    <row r="4955" spans="4:5" x14ac:dyDescent="0.3">
      <c r="D4955" s="17"/>
      <c r="E4955" s="17"/>
    </row>
    <row r="4956" spans="4:5" x14ac:dyDescent="0.3">
      <c r="D4956" s="17"/>
      <c r="E4956" s="17"/>
    </row>
    <row r="4957" spans="4:5" x14ac:dyDescent="0.3">
      <c r="D4957" s="17"/>
      <c r="E4957" s="17"/>
    </row>
    <row r="4958" spans="4:5" x14ac:dyDescent="0.3">
      <c r="D4958" s="17"/>
      <c r="E4958" s="17"/>
    </row>
    <row r="4959" spans="4:5" x14ac:dyDescent="0.3">
      <c r="D4959" s="17"/>
      <c r="E4959" s="17"/>
    </row>
    <row r="4960" spans="4:5" x14ac:dyDescent="0.3">
      <c r="D4960" s="17"/>
      <c r="E4960" s="17"/>
    </row>
    <row r="4961" spans="4:5" x14ac:dyDescent="0.3">
      <c r="D4961" s="17"/>
      <c r="E4961" s="17"/>
    </row>
    <row r="4962" spans="4:5" x14ac:dyDescent="0.3">
      <c r="D4962" s="17"/>
      <c r="E4962" s="17"/>
    </row>
    <row r="4963" spans="4:5" x14ac:dyDescent="0.3">
      <c r="D4963" s="17"/>
      <c r="E4963" s="17"/>
    </row>
    <row r="4964" spans="4:5" x14ac:dyDescent="0.3">
      <c r="D4964" s="17"/>
      <c r="E4964" s="17"/>
    </row>
    <row r="4965" spans="4:5" x14ac:dyDescent="0.3">
      <c r="D4965" s="17"/>
      <c r="E4965" s="17"/>
    </row>
    <row r="4966" spans="4:5" x14ac:dyDescent="0.3">
      <c r="D4966" s="17"/>
      <c r="E4966" s="17"/>
    </row>
    <row r="4967" spans="4:5" x14ac:dyDescent="0.3">
      <c r="D4967" s="17"/>
      <c r="E4967" s="17"/>
    </row>
    <row r="4968" spans="4:5" x14ac:dyDescent="0.3">
      <c r="D4968" s="17"/>
      <c r="E4968" s="17"/>
    </row>
    <row r="4969" spans="4:5" x14ac:dyDescent="0.3">
      <c r="D4969" s="17"/>
      <c r="E4969" s="17"/>
    </row>
    <row r="4970" spans="4:5" x14ac:dyDescent="0.3">
      <c r="D4970" s="17"/>
      <c r="E4970" s="17"/>
    </row>
    <row r="4971" spans="4:5" x14ac:dyDescent="0.3">
      <c r="D4971" s="17"/>
      <c r="E4971" s="17"/>
    </row>
    <row r="4972" spans="4:5" x14ac:dyDescent="0.3">
      <c r="D4972" s="17"/>
      <c r="E4972" s="17"/>
    </row>
    <row r="4973" spans="4:5" x14ac:dyDescent="0.3">
      <c r="D4973" s="17"/>
      <c r="E4973" s="17"/>
    </row>
    <row r="4974" spans="4:5" x14ac:dyDescent="0.3">
      <c r="D4974" s="17"/>
      <c r="E4974" s="17"/>
    </row>
    <row r="4975" spans="4:5" x14ac:dyDescent="0.3">
      <c r="D4975" s="17"/>
      <c r="E4975" s="17"/>
    </row>
    <row r="4976" spans="4:5" x14ac:dyDescent="0.3">
      <c r="D4976" s="17"/>
      <c r="E4976" s="17"/>
    </row>
    <row r="4977" spans="4:5" x14ac:dyDescent="0.3">
      <c r="D4977" s="17"/>
      <c r="E4977" s="17"/>
    </row>
    <row r="4978" spans="4:5" x14ac:dyDescent="0.3">
      <c r="D4978" s="17"/>
      <c r="E4978" s="17"/>
    </row>
    <row r="4979" spans="4:5" x14ac:dyDescent="0.3">
      <c r="D4979" s="17"/>
      <c r="E4979" s="17"/>
    </row>
    <row r="4980" spans="4:5" x14ac:dyDescent="0.3">
      <c r="D4980" s="17"/>
      <c r="E4980" s="17"/>
    </row>
    <row r="4981" spans="4:5" x14ac:dyDescent="0.3">
      <c r="D4981" s="17"/>
      <c r="E4981" s="17"/>
    </row>
    <row r="4982" spans="4:5" x14ac:dyDescent="0.3">
      <c r="D4982" s="17"/>
      <c r="E4982" s="17"/>
    </row>
    <row r="4983" spans="4:5" x14ac:dyDescent="0.3">
      <c r="D4983" s="17"/>
      <c r="E4983" s="17"/>
    </row>
    <row r="4984" spans="4:5" x14ac:dyDescent="0.3">
      <c r="D4984" s="17"/>
      <c r="E4984" s="17"/>
    </row>
    <row r="4985" spans="4:5" x14ac:dyDescent="0.3">
      <c r="D4985" s="17"/>
      <c r="E4985" s="17"/>
    </row>
    <row r="4986" spans="4:5" x14ac:dyDescent="0.3">
      <c r="D4986" s="17"/>
      <c r="E4986" s="17"/>
    </row>
    <row r="4987" spans="4:5" x14ac:dyDescent="0.3">
      <c r="D4987" s="17"/>
      <c r="E4987" s="17"/>
    </row>
    <row r="4988" spans="4:5" x14ac:dyDescent="0.3">
      <c r="D4988" s="17"/>
      <c r="E4988" s="17"/>
    </row>
    <row r="4989" spans="4:5" x14ac:dyDescent="0.3">
      <c r="D4989" s="17"/>
      <c r="E4989" s="17"/>
    </row>
    <row r="4990" spans="4:5" x14ac:dyDescent="0.3">
      <c r="D4990" s="17"/>
      <c r="E4990" s="17"/>
    </row>
    <row r="4991" spans="4:5" x14ac:dyDescent="0.3">
      <c r="D4991" s="17"/>
      <c r="E4991" s="17"/>
    </row>
    <row r="4992" spans="4:5" x14ac:dyDescent="0.3">
      <c r="D4992" s="17"/>
      <c r="E4992" s="17"/>
    </row>
    <row r="4993" spans="4:5" x14ac:dyDescent="0.3">
      <c r="D4993" s="17"/>
      <c r="E4993" s="17"/>
    </row>
    <row r="4994" spans="4:5" x14ac:dyDescent="0.3">
      <c r="D4994" s="17"/>
      <c r="E4994" s="17"/>
    </row>
    <row r="4995" spans="4:5" x14ac:dyDescent="0.3">
      <c r="D4995" s="17"/>
      <c r="E4995" s="17"/>
    </row>
    <row r="4996" spans="4:5" x14ac:dyDescent="0.3">
      <c r="D4996" s="17"/>
      <c r="E4996" s="17"/>
    </row>
    <row r="4997" spans="4:5" x14ac:dyDescent="0.3">
      <c r="D4997" s="17"/>
      <c r="E4997" s="17"/>
    </row>
    <row r="4998" spans="4:5" x14ac:dyDescent="0.3">
      <c r="D4998" s="17"/>
      <c r="E4998" s="17"/>
    </row>
    <row r="4999" spans="4:5" x14ac:dyDescent="0.3">
      <c r="D4999" s="17"/>
      <c r="E4999" s="17"/>
    </row>
    <row r="5000" spans="4:5" x14ac:dyDescent="0.3">
      <c r="D5000" s="17"/>
      <c r="E5000" s="17"/>
    </row>
    <row r="5001" spans="4:5" x14ac:dyDescent="0.3">
      <c r="D5001" s="17"/>
      <c r="E5001" s="17"/>
    </row>
    <row r="5002" spans="4:5" x14ac:dyDescent="0.3">
      <c r="D5002" s="17"/>
      <c r="E5002" s="17"/>
    </row>
    <row r="5003" spans="4:5" x14ac:dyDescent="0.3">
      <c r="D5003" s="17"/>
      <c r="E5003" s="17"/>
    </row>
    <row r="5004" spans="4:5" x14ac:dyDescent="0.3">
      <c r="D5004" s="17"/>
      <c r="E5004" s="17"/>
    </row>
    <row r="5005" spans="4:5" x14ac:dyDescent="0.3">
      <c r="D5005" s="17"/>
      <c r="E5005" s="17"/>
    </row>
    <row r="5006" spans="4:5" x14ac:dyDescent="0.3">
      <c r="D5006" s="17"/>
      <c r="E5006" s="17"/>
    </row>
    <row r="5007" spans="4:5" x14ac:dyDescent="0.3">
      <c r="D5007" s="17"/>
      <c r="E5007" s="17"/>
    </row>
    <row r="5008" spans="4:5" x14ac:dyDescent="0.3">
      <c r="D5008" s="17"/>
      <c r="E5008" s="17"/>
    </row>
    <row r="5009" spans="4:5" x14ac:dyDescent="0.3">
      <c r="D5009" s="17"/>
      <c r="E5009" s="17"/>
    </row>
    <row r="5010" spans="4:5" x14ac:dyDescent="0.3">
      <c r="D5010" s="17"/>
      <c r="E5010" s="17"/>
    </row>
    <row r="5011" spans="4:5" x14ac:dyDescent="0.3">
      <c r="D5011" s="17"/>
      <c r="E5011" s="17"/>
    </row>
    <row r="5012" spans="4:5" x14ac:dyDescent="0.3">
      <c r="D5012" s="17"/>
      <c r="E5012" s="17"/>
    </row>
    <row r="5013" spans="4:5" x14ac:dyDescent="0.3">
      <c r="D5013" s="17"/>
      <c r="E5013" s="17"/>
    </row>
    <row r="5014" spans="4:5" x14ac:dyDescent="0.3">
      <c r="D5014" s="17"/>
      <c r="E5014" s="17"/>
    </row>
    <row r="5015" spans="4:5" x14ac:dyDescent="0.3">
      <c r="D5015" s="17"/>
      <c r="E5015" s="17"/>
    </row>
    <row r="5016" spans="4:5" x14ac:dyDescent="0.3">
      <c r="D5016" s="17"/>
      <c r="E5016" s="17"/>
    </row>
    <row r="5017" spans="4:5" x14ac:dyDescent="0.3">
      <c r="D5017" s="17"/>
      <c r="E5017" s="17"/>
    </row>
    <row r="5018" spans="4:5" x14ac:dyDescent="0.3">
      <c r="D5018" s="17"/>
      <c r="E5018" s="17"/>
    </row>
    <row r="5019" spans="4:5" x14ac:dyDescent="0.3">
      <c r="D5019" s="17"/>
      <c r="E5019" s="17"/>
    </row>
    <row r="5020" spans="4:5" x14ac:dyDescent="0.3">
      <c r="D5020" s="17"/>
      <c r="E5020" s="17"/>
    </row>
    <row r="5021" spans="4:5" x14ac:dyDescent="0.3">
      <c r="D5021" s="17"/>
      <c r="E5021" s="17"/>
    </row>
    <row r="5022" spans="4:5" x14ac:dyDescent="0.3">
      <c r="D5022" s="17"/>
      <c r="E5022" s="17"/>
    </row>
    <row r="5023" spans="4:5" x14ac:dyDescent="0.3">
      <c r="D5023" s="17"/>
      <c r="E5023" s="17"/>
    </row>
    <row r="5024" spans="4:5" x14ac:dyDescent="0.3">
      <c r="D5024" s="17"/>
      <c r="E5024" s="17"/>
    </row>
    <row r="5025" spans="4:5" x14ac:dyDescent="0.3">
      <c r="D5025" s="17"/>
      <c r="E5025" s="17"/>
    </row>
    <row r="5026" spans="4:5" x14ac:dyDescent="0.3">
      <c r="D5026" s="17"/>
      <c r="E5026" s="17"/>
    </row>
    <row r="5027" spans="4:5" x14ac:dyDescent="0.3">
      <c r="D5027" s="17"/>
      <c r="E5027" s="17"/>
    </row>
    <row r="5028" spans="4:5" x14ac:dyDescent="0.3">
      <c r="D5028" s="17"/>
      <c r="E5028" s="17"/>
    </row>
    <row r="5029" spans="4:5" x14ac:dyDescent="0.3">
      <c r="D5029" s="17"/>
      <c r="E5029" s="17"/>
    </row>
    <row r="5030" spans="4:5" x14ac:dyDescent="0.3">
      <c r="D5030" s="17"/>
      <c r="E5030" s="17"/>
    </row>
    <row r="5031" spans="4:5" x14ac:dyDescent="0.3">
      <c r="D5031" s="17"/>
      <c r="E5031" s="17"/>
    </row>
    <row r="5032" spans="4:5" x14ac:dyDescent="0.3">
      <c r="D5032" s="17"/>
      <c r="E5032" s="17"/>
    </row>
    <row r="5033" spans="4:5" x14ac:dyDescent="0.3">
      <c r="D5033" s="17"/>
      <c r="E5033" s="17"/>
    </row>
    <row r="5034" spans="4:5" x14ac:dyDescent="0.3">
      <c r="D5034" s="17"/>
      <c r="E5034" s="17"/>
    </row>
    <row r="5035" spans="4:5" x14ac:dyDescent="0.3">
      <c r="D5035" s="17"/>
      <c r="E5035" s="17"/>
    </row>
    <row r="5036" spans="4:5" x14ac:dyDescent="0.3">
      <c r="D5036" s="17"/>
      <c r="E5036" s="17"/>
    </row>
    <row r="5037" spans="4:5" x14ac:dyDescent="0.3">
      <c r="D5037" s="17"/>
      <c r="E5037" s="17"/>
    </row>
    <row r="5038" spans="4:5" x14ac:dyDescent="0.3">
      <c r="D5038" s="17"/>
      <c r="E5038" s="17"/>
    </row>
    <row r="5039" spans="4:5" x14ac:dyDescent="0.3">
      <c r="D5039" s="17"/>
      <c r="E5039" s="17"/>
    </row>
    <row r="5040" spans="4:5" x14ac:dyDescent="0.3">
      <c r="D5040" s="17"/>
      <c r="E5040" s="17"/>
    </row>
    <row r="5041" spans="4:5" x14ac:dyDescent="0.3">
      <c r="D5041" s="17"/>
      <c r="E5041" s="17"/>
    </row>
    <row r="5042" spans="4:5" x14ac:dyDescent="0.3">
      <c r="D5042" s="17"/>
      <c r="E5042" s="17"/>
    </row>
    <row r="5043" spans="4:5" x14ac:dyDescent="0.3">
      <c r="D5043" s="17"/>
      <c r="E5043" s="17"/>
    </row>
    <row r="5044" spans="4:5" x14ac:dyDescent="0.3">
      <c r="D5044" s="17"/>
      <c r="E5044" s="17"/>
    </row>
    <row r="5045" spans="4:5" x14ac:dyDescent="0.3">
      <c r="D5045" s="17"/>
      <c r="E5045" s="17"/>
    </row>
    <row r="5046" spans="4:5" x14ac:dyDescent="0.3">
      <c r="D5046" s="17"/>
      <c r="E5046" s="17"/>
    </row>
    <row r="5047" spans="4:5" x14ac:dyDescent="0.3">
      <c r="D5047" s="17"/>
      <c r="E5047" s="17"/>
    </row>
    <row r="5048" spans="4:5" x14ac:dyDescent="0.3">
      <c r="D5048" s="17"/>
      <c r="E5048" s="17"/>
    </row>
    <row r="5049" spans="4:5" x14ac:dyDescent="0.3">
      <c r="D5049" s="17"/>
      <c r="E5049" s="17"/>
    </row>
    <row r="5050" spans="4:5" x14ac:dyDescent="0.3">
      <c r="D5050" s="17"/>
      <c r="E5050" s="17"/>
    </row>
    <row r="5051" spans="4:5" x14ac:dyDescent="0.3">
      <c r="D5051" s="17"/>
      <c r="E5051" s="17"/>
    </row>
    <row r="5052" spans="4:5" x14ac:dyDescent="0.3">
      <c r="D5052" s="17"/>
      <c r="E5052" s="17"/>
    </row>
    <row r="5053" spans="4:5" x14ac:dyDescent="0.3">
      <c r="D5053" s="17"/>
      <c r="E5053" s="17"/>
    </row>
    <row r="5054" spans="4:5" x14ac:dyDescent="0.3">
      <c r="D5054" s="17"/>
      <c r="E5054" s="17"/>
    </row>
    <row r="5055" spans="4:5" x14ac:dyDescent="0.3">
      <c r="D5055" s="17"/>
      <c r="E5055" s="17"/>
    </row>
    <row r="5056" spans="4:5" x14ac:dyDescent="0.3">
      <c r="D5056" s="17"/>
      <c r="E5056" s="17"/>
    </row>
    <row r="5057" spans="4:5" x14ac:dyDescent="0.3">
      <c r="D5057" s="17"/>
      <c r="E5057" s="17"/>
    </row>
    <row r="5058" spans="4:5" x14ac:dyDescent="0.3">
      <c r="D5058" s="17"/>
      <c r="E5058" s="17"/>
    </row>
    <row r="5059" spans="4:5" x14ac:dyDescent="0.3">
      <c r="D5059" s="17"/>
      <c r="E5059" s="17"/>
    </row>
    <row r="5060" spans="4:5" x14ac:dyDescent="0.3">
      <c r="D5060" s="17"/>
      <c r="E5060" s="17"/>
    </row>
    <row r="5061" spans="4:5" x14ac:dyDescent="0.3">
      <c r="D5061" s="17"/>
      <c r="E5061" s="17"/>
    </row>
    <row r="5062" spans="4:5" x14ac:dyDescent="0.3">
      <c r="D5062" s="17"/>
      <c r="E5062" s="17"/>
    </row>
    <row r="5063" spans="4:5" x14ac:dyDescent="0.3">
      <c r="D5063" s="17"/>
      <c r="E5063" s="17"/>
    </row>
    <row r="5064" spans="4:5" x14ac:dyDescent="0.3">
      <c r="D5064" s="17"/>
      <c r="E5064" s="17"/>
    </row>
    <row r="5065" spans="4:5" x14ac:dyDescent="0.3">
      <c r="D5065" s="17"/>
      <c r="E5065" s="17"/>
    </row>
    <row r="5066" spans="4:5" x14ac:dyDescent="0.3">
      <c r="D5066" s="17"/>
      <c r="E5066" s="17"/>
    </row>
    <row r="5067" spans="4:5" x14ac:dyDescent="0.3">
      <c r="D5067" s="17"/>
      <c r="E5067" s="17"/>
    </row>
    <row r="5068" spans="4:5" x14ac:dyDescent="0.3">
      <c r="D5068" s="17"/>
      <c r="E5068" s="17"/>
    </row>
    <row r="5069" spans="4:5" x14ac:dyDescent="0.3">
      <c r="D5069" s="17"/>
      <c r="E5069" s="17"/>
    </row>
    <row r="5070" spans="4:5" x14ac:dyDescent="0.3">
      <c r="D5070" s="17"/>
      <c r="E5070" s="17"/>
    </row>
    <row r="5071" spans="4:5" x14ac:dyDescent="0.3">
      <c r="D5071" s="17"/>
      <c r="E5071" s="17"/>
    </row>
    <row r="5072" spans="4:5" x14ac:dyDescent="0.3">
      <c r="D5072" s="17"/>
      <c r="E5072" s="17"/>
    </row>
    <row r="5073" spans="4:5" x14ac:dyDescent="0.3">
      <c r="D5073" s="17"/>
      <c r="E5073" s="17"/>
    </row>
    <row r="5074" spans="4:5" x14ac:dyDescent="0.3">
      <c r="D5074" s="17"/>
      <c r="E5074" s="17"/>
    </row>
    <row r="5075" spans="4:5" x14ac:dyDescent="0.3">
      <c r="D5075" s="17"/>
      <c r="E5075" s="17"/>
    </row>
    <row r="5076" spans="4:5" x14ac:dyDescent="0.3">
      <c r="D5076" s="17"/>
      <c r="E5076" s="17"/>
    </row>
    <row r="5077" spans="4:5" x14ac:dyDescent="0.3">
      <c r="D5077" s="17"/>
      <c r="E5077" s="17"/>
    </row>
    <row r="5078" spans="4:5" x14ac:dyDescent="0.3">
      <c r="D5078" s="17"/>
      <c r="E5078" s="17"/>
    </row>
    <row r="5079" spans="4:5" x14ac:dyDescent="0.3">
      <c r="D5079" s="17"/>
      <c r="E5079" s="17"/>
    </row>
    <row r="5080" spans="4:5" x14ac:dyDescent="0.3">
      <c r="D5080" s="17"/>
      <c r="E5080" s="17"/>
    </row>
    <row r="5081" spans="4:5" x14ac:dyDescent="0.3">
      <c r="D5081" s="17"/>
      <c r="E5081" s="17"/>
    </row>
    <row r="5082" spans="4:5" x14ac:dyDescent="0.3">
      <c r="D5082" s="17"/>
      <c r="E5082" s="17"/>
    </row>
    <row r="5083" spans="4:5" x14ac:dyDescent="0.3">
      <c r="D5083" s="17"/>
      <c r="E5083" s="17"/>
    </row>
    <row r="5084" spans="4:5" x14ac:dyDescent="0.3">
      <c r="D5084" s="17"/>
      <c r="E5084" s="17"/>
    </row>
    <row r="5085" spans="4:5" x14ac:dyDescent="0.3">
      <c r="D5085" s="17"/>
      <c r="E5085" s="17"/>
    </row>
    <row r="5086" spans="4:5" x14ac:dyDescent="0.3">
      <c r="D5086" s="17"/>
      <c r="E5086" s="17"/>
    </row>
    <row r="5087" spans="4:5" x14ac:dyDescent="0.3">
      <c r="D5087" s="17"/>
      <c r="E5087" s="17"/>
    </row>
    <row r="5088" spans="4:5" x14ac:dyDescent="0.3">
      <c r="D5088" s="17"/>
      <c r="E5088" s="17"/>
    </row>
    <row r="5089" spans="4:5" x14ac:dyDescent="0.3">
      <c r="D5089" s="17"/>
      <c r="E5089" s="17"/>
    </row>
    <row r="5090" spans="4:5" x14ac:dyDescent="0.3">
      <c r="D5090" s="17"/>
      <c r="E5090" s="17"/>
    </row>
    <row r="5091" spans="4:5" x14ac:dyDescent="0.3">
      <c r="D5091" s="17"/>
      <c r="E5091" s="17"/>
    </row>
    <row r="5092" spans="4:5" x14ac:dyDescent="0.3">
      <c r="D5092" s="17"/>
      <c r="E5092" s="17"/>
    </row>
    <row r="5093" spans="4:5" x14ac:dyDescent="0.3">
      <c r="D5093" s="17"/>
      <c r="E5093" s="17"/>
    </row>
    <row r="5094" spans="4:5" x14ac:dyDescent="0.3">
      <c r="D5094" s="17"/>
      <c r="E5094" s="17"/>
    </row>
    <row r="5095" spans="4:5" x14ac:dyDescent="0.3">
      <c r="D5095" s="17"/>
      <c r="E5095" s="17"/>
    </row>
    <row r="5096" spans="4:5" x14ac:dyDescent="0.3">
      <c r="D5096" s="17"/>
      <c r="E5096" s="17"/>
    </row>
    <row r="5097" spans="4:5" x14ac:dyDescent="0.3">
      <c r="D5097" s="17"/>
      <c r="E5097" s="17"/>
    </row>
    <row r="5098" spans="4:5" x14ac:dyDescent="0.3">
      <c r="D5098" s="17"/>
      <c r="E5098" s="17"/>
    </row>
    <row r="5099" spans="4:5" x14ac:dyDescent="0.3">
      <c r="D5099" s="17"/>
      <c r="E5099" s="17"/>
    </row>
    <row r="5100" spans="4:5" x14ac:dyDescent="0.3">
      <c r="D5100" s="17"/>
      <c r="E5100" s="17"/>
    </row>
    <row r="5101" spans="4:5" x14ac:dyDescent="0.3">
      <c r="D5101" s="17"/>
      <c r="E5101" s="17"/>
    </row>
    <row r="5102" spans="4:5" x14ac:dyDescent="0.3">
      <c r="D5102" s="17"/>
      <c r="E5102" s="17"/>
    </row>
    <row r="5103" spans="4:5" x14ac:dyDescent="0.3">
      <c r="D5103" s="17"/>
      <c r="E5103" s="17"/>
    </row>
    <row r="5104" spans="4:5" x14ac:dyDescent="0.3">
      <c r="D5104" s="17"/>
      <c r="E5104" s="17"/>
    </row>
    <row r="5105" spans="4:5" x14ac:dyDescent="0.3">
      <c r="D5105" s="17"/>
      <c r="E5105" s="17"/>
    </row>
    <row r="5106" spans="4:5" x14ac:dyDescent="0.3">
      <c r="D5106" s="17"/>
      <c r="E5106" s="17"/>
    </row>
    <row r="5107" spans="4:5" x14ac:dyDescent="0.3">
      <c r="D5107" s="17"/>
      <c r="E5107" s="17"/>
    </row>
    <row r="5108" spans="4:5" x14ac:dyDescent="0.3">
      <c r="D5108" s="17"/>
      <c r="E5108" s="17"/>
    </row>
    <row r="5109" spans="4:5" x14ac:dyDescent="0.3">
      <c r="D5109" s="17"/>
      <c r="E5109" s="17"/>
    </row>
    <row r="5110" spans="4:5" x14ac:dyDescent="0.3">
      <c r="D5110" s="17"/>
      <c r="E5110" s="17"/>
    </row>
    <row r="5111" spans="4:5" x14ac:dyDescent="0.3">
      <c r="D5111" s="17"/>
      <c r="E5111" s="17"/>
    </row>
    <row r="5112" spans="4:5" x14ac:dyDescent="0.3">
      <c r="D5112" s="17"/>
      <c r="E5112" s="17"/>
    </row>
    <row r="5113" spans="4:5" x14ac:dyDescent="0.3">
      <c r="D5113" s="17"/>
      <c r="E5113" s="17"/>
    </row>
    <row r="5114" spans="4:5" x14ac:dyDescent="0.3">
      <c r="D5114" s="17"/>
      <c r="E5114" s="17"/>
    </row>
    <row r="5115" spans="4:5" x14ac:dyDescent="0.3">
      <c r="D5115" s="17"/>
      <c r="E5115" s="17"/>
    </row>
    <row r="5116" spans="4:5" x14ac:dyDescent="0.3">
      <c r="D5116" s="17"/>
      <c r="E5116" s="17"/>
    </row>
    <row r="5117" spans="4:5" x14ac:dyDescent="0.3">
      <c r="D5117" s="17"/>
      <c r="E5117" s="17"/>
    </row>
    <row r="5118" spans="4:5" x14ac:dyDescent="0.3">
      <c r="D5118" s="17"/>
      <c r="E5118" s="17"/>
    </row>
    <row r="5119" spans="4:5" x14ac:dyDescent="0.3">
      <c r="D5119" s="17"/>
      <c r="E5119" s="17"/>
    </row>
    <row r="5120" spans="4:5" x14ac:dyDescent="0.3">
      <c r="D5120" s="17"/>
      <c r="E5120" s="17"/>
    </row>
    <row r="5121" spans="4:5" x14ac:dyDescent="0.3">
      <c r="D5121" s="17"/>
      <c r="E5121" s="17"/>
    </row>
    <row r="5122" spans="4:5" x14ac:dyDescent="0.3">
      <c r="D5122" s="17"/>
      <c r="E5122" s="17"/>
    </row>
    <row r="5123" spans="4:5" x14ac:dyDescent="0.3">
      <c r="D5123" s="17"/>
      <c r="E5123" s="17"/>
    </row>
    <row r="5124" spans="4:5" x14ac:dyDescent="0.3">
      <c r="D5124" s="17"/>
      <c r="E5124" s="17"/>
    </row>
    <row r="5125" spans="4:5" x14ac:dyDescent="0.3">
      <c r="D5125" s="17"/>
      <c r="E5125" s="17"/>
    </row>
    <row r="5126" spans="4:5" x14ac:dyDescent="0.3">
      <c r="D5126" s="17"/>
      <c r="E5126" s="17"/>
    </row>
    <row r="5127" spans="4:5" x14ac:dyDescent="0.3">
      <c r="D5127" s="17"/>
      <c r="E5127" s="17"/>
    </row>
    <row r="5128" spans="4:5" x14ac:dyDescent="0.3">
      <c r="D5128" s="17"/>
      <c r="E5128" s="17"/>
    </row>
    <row r="5129" spans="4:5" x14ac:dyDescent="0.3">
      <c r="D5129" s="17"/>
      <c r="E5129" s="17"/>
    </row>
    <row r="5130" spans="4:5" x14ac:dyDescent="0.3">
      <c r="D5130" s="17"/>
      <c r="E5130" s="17"/>
    </row>
    <row r="5131" spans="4:5" x14ac:dyDescent="0.3">
      <c r="D5131" s="17"/>
      <c r="E5131" s="17"/>
    </row>
    <row r="5132" spans="4:5" x14ac:dyDescent="0.3">
      <c r="D5132" s="17"/>
      <c r="E5132" s="17"/>
    </row>
    <row r="5133" spans="4:5" x14ac:dyDescent="0.3">
      <c r="D5133" s="17"/>
      <c r="E5133" s="17"/>
    </row>
    <row r="5134" spans="4:5" x14ac:dyDescent="0.3">
      <c r="D5134" s="17"/>
      <c r="E5134" s="17"/>
    </row>
    <row r="5135" spans="4:5" x14ac:dyDescent="0.3">
      <c r="D5135" s="17"/>
      <c r="E5135" s="17"/>
    </row>
    <row r="5136" spans="4:5" x14ac:dyDescent="0.3">
      <c r="D5136" s="17"/>
      <c r="E5136" s="17"/>
    </row>
    <row r="5137" spans="4:5" x14ac:dyDescent="0.3">
      <c r="D5137" s="17"/>
      <c r="E5137" s="17"/>
    </row>
    <row r="5138" spans="4:5" x14ac:dyDescent="0.3">
      <c r="D5138" s="17"/>
      <c r="E5138" s="17"/>
    </row>
    <row r="5139" spans="4:5" x14ac:dyDescent="0.3">
      <c r="D5139" s="17"/>
      <c r="E5139" s="17"/>
    </row>
    <row r="5140" spans="4:5" x14ac:dyDescent="0.3">
      <c r="D5140" s="17"/>
      <c r="E5140" s="17"/>
    </row>
    <row r="5141" spans="4:5" x14ac:dyDescent="0.3">
      <c r="D5141" s="17"/>
      <c r="E5141" s="17"/>
    </row>
    <row r="5142" spans="4:5" x14ac:dyDescent="0.3">
      <c r="D5142" s="17"/>
      <c r="E5142" s="17"/>
    </row>
    <row r="5143" spans="4:5" x14ac:dyDescent="0.3">
      <c r="D5143" s="17"/>
      <c r="E5143" s="17"/>
    </row>
    <row r="5144" spans="4:5" x14ac:dyDescent="0.3">
      <c r="D5144" s="17"/>
      <c r="E5144" s="17"/>
    </row>
    <row r="5145" spans="4:5" x14ac:dyDescent="0.3">
      <c r="D5145" s="17"/>
      <c r="E5145" s="17"/>
    </row>
    <row r="5146" spans="4:5" x14ac:dyDescent="0.3">
      <c r="D5146" s="17"/>
      <c r="E5146" s="17"/>
    </row>
    <row r="5147" spans="4:5" x14ac:dyDescent="0.3">
      <c r="D5147" s="17"/>
      <c r="E5147" s="17"/>
    </row>
    <row r="5148" spans="4:5" x14ac:dyDescent="0.3">
      <c r="D5148" s="17"/>
      <c r="E5148" s="17"/>
    </row>
    <row r="5149" spans="4:5" x14ac:dyDescent="0.3">
      <c r="D5149" s="17"/>
      <c r="E5149" s="17"/>
    </row>
    <row r="5150" spans="4:5" x14ac:dyDescent="0.3">
      <c r="D5150" s="17"/>
      <c r="E5150" s="17"/>
    </row>
    <row r="5151" spans="4:5" x14ac:dyDescent="0.3">
      <c r="D5151" s="17"/>
      <c r="E5151" s="17"/>
    </row>
    <row r="5152" spans="4:5" x14ac:dyDescent="0.3">
      <c r="D5152" s="17"/>
      <c r="E5152" s="17"/>
    </row>
    <row r="5153" spans="4:5" x14ac:dyDescent="0.3">
      <c r="D5153" s="17"/>
      <c r="E5153" s="17"/>
    </row>
    <row r="5154" spans="4:5" x14ac:dyDescent="0.3">
      <c r="D5154" s="17"/>
      <c r="E5154" s="17"/>
    </row>
    <row r="5155" spans="4:5" x14ac:dyDescent="0.3">
      <c r="D5155" s="17"/>
      <c r="E5155" s="17"/>
    </row>
    <row r="5156" spans="4:5" x14ac:dyDescent="0.3">
      <c r="D5156" s="17"/>
      <c r="E5156" s="17"/>
    </row>
    <row r="5157" spans="4:5" x14ac:dyDescent="0.3">
      <c r="D5157" s="17"/>
      <c r="E5157" s="17"/>
    </row>
    <row r="5158" spans="4:5" x14ac:dyDescent="0.3">
      <c r="D5158" s="17"/>
      <c r="E5158" s="17"/>
    </row>
    <row r="5159" spans="4:5" x14ac:dyDescent="0.3">
      <c r="D5159" s="17"/>
      <c r="E5159" s="17"/>
    </row>
    <row r="5160" spans="4:5" x14ac:dyDescent="0.3">
      <c r="D5160" s="17"/>
      <c r="E5160" s="17"/>
    </row>
    <row r="5161" spans="4:5" x14ac:dyDescent="0.3">
      <c r="D5161" s="17"/>
      <c r="E5161" s="17"/>
    </row>
    <row r="5162" spans="4:5" x14ac:dyDescent="0.3">
      <c r="D5162" s="17"/>
      <c r="E5162" s="17"/>
    </row>
    <row r="5163" spans="4:5" x14ac:dyDescent="0.3">
      <c r="D5163" s="17"/>
      <c r="E5163" s="17"/>
    </row>
    <row r="5164" spans="4:5" x14ac:dyDescent="0.3">
      <c r="D5164" s="17"/>
      <c r="E5164" s="17"/>
    </row>
    <row r="5165" spans="4:5" x14ac:dyDescent="0.3">
      <c r="D5165" s="17"/>
      <c r="E5165" s="17"/>
    </row>
    <row r="5166" spans="4:5" x14ac:dyDescent="0.3">
      <c r="D5166" s="17"/>
      <c r="E5166" s="17"/>
    </row>
    <row r="5167" spans="4:5" x14ac:dyDescent="0.3">
      <c r="D5167" s="17"/>
      <c r="E5167" s="17"/>
    </row>
    <row r="5168" spans="4:5" x14ac:dyDescent="0.3">
      <c r="D5168" s="17"/>
      <c r="E5168" s="17"/>
    </row>
    <row r="5169" spans="4:5" x14ac:dyDescent="0.3">
      <c r="D5169" s="17"/>
      <c r="E5169" s="17"/>
    </row>
    <row r="5170" spans="4:5" x14ac:dyDescent="0.3">
      <c r="D5170" s="17"/>
      <c r="E5170" s="17"/>
    </row>
    <row r="5171" spans="4:5" x14ac:dyDescent="0.3">
      <c r="D5171" s="17"/>
      <c r="E5171" s="17"/>
    </row>
    <row r="5172" spans="4:5" x14ac:dyDescent="0.3">
      <c r="D5172" s="17"/>
      <c r="E5172" s="17"/>
    </row>
    <row r="5173" spans="4:5" x14ac:dyDescent="0.3">
      <c r="D5173" s="17"/>
      <c r="E5173" s="17"/>
    </row>
    <row r="5174" spans="4:5" x14ac:dyDescent="0.3">
      <c r="D5174" s="17"/>
      <c r="E5174" s="17"/>
    </row>
    <row r="5175" spans="4:5" x14ac:dyDescent="0.3">
      <c r="D5175" s="17"/>
      <c r="E5175" s="17"/>
    </row>
    <row r="5176" spans="4:5" x14ac:dyDescent="0.3">
      <c r="D5176" s="17"/>
      <c r="E5176" s="17"/>
    </row>
    <row r="5177" spans="4:5" x14ac:dyDescent="0.3">
      <c r="D5177" s="17"/>
      <c r="E5177" s="17"/>
    </row>
    <row r="5178" spans="4:5" x14ac:dyDescent="0.3">
      <c r="D5178" s="17"/>
      <c r="E5178" s="17"/>
    </row>
    <row r="5179" spans="4:5" x14ac:dyDescent="0.3">
      <c r="D5179" s="17"/>
      <c r="E5179" s="17"/>
    </row>
    <row r="5180" spans="4:5" x14ac:dyDescent="0.3">
      <c r="D5180" s="17"/>
      <c r="E5180" s="17"/>
    </row>
    <row r="5181" spans="4:5" x14ac:dyDescent="0.3">
      <c r="D5181" s="17"/>
      <c r="E5181" s="17"/>
    </row>
    <row r="5182" spans="4:5" x14ac:dyDescent="0.3">
      <c r="D5182" s="17"/>
      <c r="E5182" s="17"/>
    </row>
    <row r="5183" spans="4:5" x14ac:dyDescent="0.3">
      <c r="D5183" s="17"/>
      <c r="E5183" s="17"/>
    </row>
    <row r="5184" spans="4:5" x14ac:dyDescent="0.3">
      <c r="D5184" s="17"/>
      <c r="E5184" s="17"/>
    </row>
    <row r="5185" spans="4:5" x14ac:dyDescent="0.3">
      <c r="D5185" s="17"/>
      <c r="E5185" s="17"/>
    </row>
    <row r="5186" spans="4:5" x14ac:dyDescent="0.3">
      <c r="D5186" s="17"/>
      <c r="E5186" s="17"/>
    </row>
    <row r="5187" spans="4:5" x14ac:dyDescent="0.3">
      <c r="D5187" s="17"/>
      <c r="E5187" s="17"/>
    </row>
    <row r="5188" spans="4:5" x14ac:dyDescent="0.3">
      <c r="D5188" s="17"/>
      <c r="E5188" s="17"/>
    </row>
    <row r="5189" spans="4:5" x14ac:dyDescent="0.3">
      <c r="D5189" s="17"/>
      <c r="E5189" s="17"/>
    </row>
    <row r="5190" spans="4:5" x14ac:dyDescent="0.3">
      <c r="D5190" s="17"/>
      <c r="E5190" s="17"/>
    </row>
    <row r="5191" spans="4:5" x14ac:dyDescent="0.3">
      <c r="D5191" s="17"/>
      <c r="E5191" s="17"/>
    </row>
    <row r="5192" spans="4:5" x14ac:dyDescent="0.3">
      <c r="D5192" s="17"/>
      <c r="E5192" s="17"/>
    </row>
    <row r="5193" spans="4:5" x14ac:dyDescent="0.3">
      <c r="D5193" s="17"/>
      <c r="E5193" s="17"/>
    </row>
    <row r="5194" spans="4:5" x14ac:dyDescent="0.3">
      <c r="D5194" s="17"/>
      <c r="E5194" s="17"/>
    </row>
    <row r="5195" spans="4:5" x14ac:dyDescent="0.3">
      <c r="D5195" s="17"/>
      <c r="E5195" s="17"/>
    </row>
    <row r="5196" spans="4:5" x14ac:dyDescent="0.3">
      <c r="D5196" s="17"/>
      <c r="E5196" s="17"/>
    </row>
    <row r="5197" spans="4:5" x14ac:dyDescent="0.3">
      <c r="D5197" s="17"/>
      <c r="E5197" s="17"/>
    </row>
    <row r="5198" spans="4:5" x14ac:dyDescent="0.3">
      <c r="D5198" s="17"/>
      <c r="E5198" s="17"/>
    </row>
    <row r="5199" spans="4:5" x14ac:dyDescent="0.3">
      <c r="D5199" s="17"/>
      <c r="E5199" s="17"/>
    </row>
    <row r="5200" spans="4:5" x14ac:dyDescent="0.3">
      <c r="D5200" s="17"/>
      <c r="E5200" s="17"/>
    </row>
    <row r="5201" spans="4:5" x14ac:dyDescent="0.3">
      <c r="D5201" s="17"/>
      <c r="E5201" s="17"/>
    </row>
    <row r="5202" spans="4:5" x14ac:dyDescent="0.3">
      <c r="D5202" s="17"/>
      <c r="E5202" s="17"/>
    </row>
    <row r="5203" spans="4:5" x14ac:dyDescent="0.3">
      <c r="D5203" s="17"/>
      <c r="E5203" s="17"/>
    </row>
    <row r="5204" spans="4:5" x14ac:dyDescent="0.3">
      <c r="D5204" s="17"/>
      <c r="E5204" s="17"/>
    </row>
    <row r="5205" spans="4:5" x14ac:dyDescent="0.3">
      <c r="D5205" s="17"/>
      <c r="E5205" s="17"/>
    </row>
    <row r="5206" spans="4:5" x14ac:dyDescent="0.3">
      <c r="D5206" s="17"/>
      <c r="E5206" s="17"/>
    </row>
    <row r="5207" spans="4:5" x14ac:dyDescent="0.3">
      <c r="D5207" s="17"/>
      <c r="E5207" s="17"/>
    </row>
    <row r="5208" spans="4:5" x14ac:dyDescent="0.3">
      <c r="D5208" s="17"/>
      <c r="E5208" s="17"/>
    </row>
    <row r="5209" spans="4:5" x14ac:dyDescent="0.3">
      <c r="D5209" s="17"/>
      <c r="E5209" s="17"/>
    </row>
    <row r="5210" spans="4:5" x14ac:dyDescent="0.3">
      <c r="D5210" s="17"/>
      <c r="E5210" s="17"/>
    </row>
    <row r="5211" spans="4:5" x14ac:dyDescent="0.3">
      <c r="D5211" s="17"/>
      <c r="E5211" s="17"/>
    </row>
    <row r="5212" spans="4:5" x14ac:dyDescent="0.3">
      <c r="D5212" s="17"/>
      <c r="E5212" s="17"/>
    </row>
    <row r="5213" spans="4:5" x14ac:dyDescent="0.3">
      <c r="D5213" s="17"/>
      <c r="E5213" s="17"/>
    </row>
    <row r="5214" spans="4:5" x14ac:dyDescent="0.3">
      <c r="D5214" s="17"/>
      <c r="E5214" s="17"/>
    </row>
    <row r="5215" spans="4:5" x14ac:dyDescent="0.3">
      <c r="D5215" s="17"/>
      <c r="E5215" s="17"/>
    </row>
    <row r="5216" spans="4:5" x14ac:dyDescent="0.3">
      <c r="D5216" s="17"/>
      <c r="E5216" s="17"/>
    </row>
    <row r="5217" spans="4:5" x14ac:dyDescent="0.3">
      <c r="D5217" s="17"/>
      <c r="E5217" s="17"/>
    </row>
    <row r="5218" spans="4:5" x14ac:dyDescent="0.3">
      <c r="D5218" s="17"/>
      <c r="E5218" s="17"/>
    </row>
    <row r="5219" spans="4:5" x14ac:dyDescent="0.3">
      <c r="D5219" s="17"/>
      <c r="E5219" s="17"/>
    </row>
    <row r="5220" spans="4:5" x14ac:dyDescent="0.3">
      <c r="D5220" s="17"/>
      <c r="E5220" s="17"/>
    </row>
    <row r="5221" spans="4:5" x14ac:dyDescent="0.3">
      <c r="D5221" s="17"/>
      <c r="E5221" s="17"/>
    </row>
    <row r="5222" spans="4:5" x14ac:dyDescent="0.3">
      <c r="D5222" s="17"/>
      <c r="E5222" s="17"/>
    </row>
    <row r="5223" spans="4:5" x14ac:dyDescent="0.3">
      <c r="D5223" s="17"/>
      <c r="E5223" s="17"/>
    </row>
    <row r="5224" spans="4:5" x14ac:dyDescent="0.3">
      <c r="D5224" s="17"/>
      <c r="E5224" s="17"/>
    </row>
    <row r="5225" spans="4:5" x14ac:dyDescent="0.3">
      <c r="D5225" s="17"/>
      <c r="E5225" s="17"/>
    </row>
    <row r="5226" spans="4:5" x14ac:dyDescent="0.3">
      <c r="D5226" s="17"/>
      <c r="E5226" s="17"/>
    </row>
    <row r="5227" spans="4:5" x14ac:dyDescent="0.3">
      <c r="D5227" s="17"/>
      <c r="E5227" s="17"/>
    </row>
    <row r="5228" spans="4:5" x14ac:dyDescent="0.3">
      <c r="D5228" s="17"/>
      <c r="E5228" s="17"/>
    </row>
    <row r="5229" spans="4:5" x14ac:dyDescent="0.3">
      <c r="D5229" s="17"/>
      <c r="E5229" s="17"/>
    </row>
    <row r="5230" spans="4:5" x14ac:dyDescent="0.3">
      <c r="D5230" s="17"/>
      <c r="E5230" s="17"/>
    </row>
    <row r="5231" spans="4:5" x14ac:dyDescent="0.3">
      <c r="D5231" s="17"/>
      <c r="E5231" s="17"/>
    </row>
    <row r="5232" spans="4:5" x14ac:dyDescent="0.3">
      <c r="D5232" s="17"/>
      <c r="E5232" s="17"/>
    </row>
    <row r="5233" spans="4:5" x14ac:dyDescent="0.3">
      <c r="D5233" s="17"/>
      <c r="E5233" s="17"/>
    </row>
    <row r="5234" spans="4:5" x14ac:dyDescent="0.3">
      <c r="D5234" s="17"/>
      <c r="E5234" s="17"/>
    </row>
    <row r="5235" spans="4:5" x14ac:dyDescent="0.3">
      <c r="D5235" s="17"/>
      <c r="E5235" s="17"/>
    </row>
    <row r="5236" spans="4:5" x14ac:dyDescent="0.3">
      <c r="D5236" s="17"/>
      <c r="E5236" s="17"/>
    </row>
    <row r="5237" spans="4:5" x14ac:dyDescent="0.3">
      <c r="D5237" s="17"/>
      <c r="E5237" s="17"/>
    </row>
    <row r="5238" spans="4:5" x14ac:dyDescent="0.3">
      <c r="D5238" s="17"/>
      <c r="E5238" s="17"/>
    </row>
    <row r="5239" spans="4:5" x14ac:dyDescent="0.3">
      <c r="D5239" s="17"/>
      <c r="E5239" s="17"/>
    </row>
    <row r="5240" spans="4:5" x14ac:dyDescent="0.3">
      <c r="D5240" s="17"/>
      <c r="E5240" s="17"/>
    </row>
    <row r="5241" spans="4:5" x14ac:dyDescent="0.3">
      <c r="D5241" s="17"/>
      <c r="E5241" s="17"/>
    </row>
    <row r="5242" spans="4:5" x14ac:dyDescent="0.3">
      <c r="D5242" s="17"/>
      <c r="E5242" s="17"/>
    </row>
    <row r="5243" spans="4:5" x14ac:dyDescent="0.3">
      <c r="D5243" s="17"/>
      <c r="E5243" s="17"/>
    </row>
    <row r="5244" spans="4:5" x14ac:dyDescent="0.3">
      <c r="D5244" s="17"/>
      <c r="E5244" s="17"/>
    </row>
    <row r="5245" spans="4:5" x14ac:dyDescent="0.3">
      <c r="D5245" s="17"/>
      <c r="E5245" s="17"/>
    </row>
    <row r="5246" spans="4:5" x14ac:dyDescent="0.3">
      <c r="D5246" s="17"/>
      <c r="E5246" s="17"/>
    </row>
    <row r="5247" spans="4:5" x14ac:dyDescent="0.3">
      <c r="D5247" s="17"/>
      <c r="E5247" s="17"/>
    </row>
    <row r="5248" spans="4:5" x14ac:dyDescent="0.3">
      <c r="D5248" s="17"/>
      <c r="E5248" s="17"/>
    </row>
    <row r="5249" spans="4:5" x14ac:dyDescent="0.3">
      <c r="D5249" s="17"/>
      <c r="E5249" s="17"/>
    </row>
    <row r="5250" spans="4:5" x14ac:dyDescent="0.3">
      <c r="D5250" s="17"/>
      <c r="E5250" s="17"/>
    </row>
    <row r="5251" spans="4:5" x14ac:dyDescent="0.3">
      <c r="D5251" s="17"/>
      <c r="E5251" s="17"/>
    </row>
    <row r="5252" spans="4:5" x14ac:dyDescent="0.3">
      <c r="D5252" s="17"/>
      <c r="E5252" s="17"/>
    </row>
    <row r="5253" spans="4:5" x14ac:dyDescent="0.3">
      <c r="D5253" s="17"/>
      <c r="E5253" s="17"/>
    </row>
    <row r="5254" spans="4:5" x14ac:dyDescent="0.3">
      <c r="D5254" s="17"/>
      <c r="E5254" s="17"/>
    </row>
    <row r="5255" spans="4:5" x14ac:dyDescent="0.3">
      <c r="D5255" s="17"/>
      <c r="E5255" s="17"/>
    </row>
    <row r="5256" spans="4:5" x14ac:dyDescent="0.3">
      <c r="D5256" s="17"/>
      <c r="E5256" s="17"/>
    </row>
    <row r="5257" spans="4:5" x14ac:dyDescent="0.3">
      <c r="D5257" s="17"/>
      <c r="E5257" s="17"/>
    </row>
    <row r="5258" spans="4:5" x14ac:dyDescent="0.3">
      <c r="D5258" s="17"/>
      <c r="E5258" s="17"/>
    </row>
    <row r="5259" spans="4:5" x14ac:dyDescent="0.3">
      <c r="D5259" s="17"/>
      <c r="E5259" s="17"/>
    </row>
    <row r="5260" spans="4:5" x14ac:dyDescent="0.3">
      <c r="D5260" s="17"/>
      <c r="E5260" s="17"/>
    </row>
    <row r="5261" spans="4:5" x14ac:dyDescent="0.3">
      <c r="D5261" s="17"/>
      <c r="E5261" s="17"/>
    </row>
    <row r="5262" spans="4:5" x14ac:dyDescent="0.3">
      <c r="D5262" s="17"/>
      <c r="E5262" s="17"/>
    </row>
    <row r="5263" spans="4:5" x14ac:dyDescent="0.3">
      <c r="D5263" s="17"/>
      <c r="E5263" s="17"/>
    </row>
    <row r="5264" spans="4:5" x14ac:dyDescent="0.3">
      <c r="D5264" s="17"/>
      <c r="E5264" s="17"/>
    </row>
    <row r="5265" spans="4:5" x14ac:dyDescent="0.3">
      <c r="D5265" s="17"/>
      <c r="E5265" s="17"/>
    </row>
    <row r="5266" spans="4:5" x14ac:dyDescent="0.3">
      <c r="D5266" s="17"/>
      <c r="E5266" s="17"/>
    </row>
    <row r="5267" spans="4:5" x14ac:dyDescent="0.3">
      <c r="D5267" s="17"/>
      <c r="E5267" s="17"/>
    </row>
    <row r="5268" spans="4:5" x14ac:dyDescent="0.3">
      <c r="D5268" s="17"/>
      <c r="E5268" s="17"/>
    </row>
    <row r="5269" spans="4:5" x14ac:dyDescent="0.3">
      <c r="D5269" s="17"/>
      <c r="E5269" s="17"/>
    </row>
    <row r="5270" spans="4:5" x14ac:dyDescent="0.3">
      <c r="D5270" s="17"/>
      <c r="E5270" s="17"/>
    </row>
    <row r="5271" spans="4:5" x14ac:dyDescent="0.3">
      <c r="D5271" s="17"/>
      <c r="E5271" s="17"/>
    </row>
    <row r="5272" spans="4:5" x14ac:dyDescent="0.3">
      <c r="D5272" s="17"/>
      <c r="E5272" s="17"/>
    </row>
    <row r="5273" spans="4:5" x14ac:dyDescent="0.3">
      <c r="D5273" s="17"/>
      <c r="E5273" s="17"/>
    </row>
    <row r="5274" spans="4:5" x14ac:dyDescent="0.3">
      <c r="D5274" s="17"/>
      <c r="E5274" s="17"/>
    </row>
    <row r="5275" spans="4:5" x14ac:dyDescent="0.3">
      <c r="D5275" s="17"/>
      <c r="E5275" s="17"/>
    </row>
    <row r="5276" spans="4:5" x14ac:dyDescent="0.3">
      <c r="D5276" s="17"/>
      <c r="E5276" s="17"/>
    </row>
    <row r="5277" spans="4:5" x14ac:dyDescent="0.3">
      <c r="D5277" s="17"/>
      <c r="E5277" s="17"/>
    </row>
    <row r="5278" spans="4:5" x14ac:dyDescent="0.3">
      <c r="D5278" s="17"/>
      <c r="E5278" s="17"/>
    </row>
    <row r="5279" spans="4:5" x14ac:dyDescent="0.3">
      <c r="D5279" s="17"/>
      <c r="E5279" s="17"/>
    </row>
    <row r="5280" spans="4:5" x14ac:dyDescent="0.3">
      <c r="D5280" s="17"/>
      <c r="E5280" s="17"/>
    </row>
    <row r="5281" spans="4:5" x14ac:dyDescent="0.3">
      <c r="D5281" s="17"/>
      <c r="E5281" s="17"/>
    </row>
    <row r="5282" spans="4:5" x14ac:dyDescent="0.3">
      <c r="D5282" s="17"/>
      <c r="E5282" s="17"/>
    </row>
    <row r="5283" spans="4:5" x14ac:dyDescent="0.3">
      <c r="D5283" s="17"/>
      <c r="E5283" s="17"/>
    </row>
    <row r="5284" spans="4:5" x14ac:dyDescent="0.3">
      <c r="D5284" s="17"/>
      <c r="E5284" s="17"/>
    </row>
    <row r="5285" spans="4:5" x14ac:dyDescent="0.3">
      <c r="D5285" s="17"/>
      <c r="E5285" s="17"/>
    </row>
    <row r="5286" spans="4:5" x14ac:dyDescent="0.3">
      <c r="D5286" s="17"/>
      <c r="E5286" s="17"/>
    </row>
    <row r="5287" spans="4:5" x14ac:dyDescent="0.3">
      <c r="D5287" s="17"/>
      <c r="E5287" s="17"/>
    </row>
    <row r="5288" spans="4:5" x14ac:dyDescent="0.3">
      <c r="D5288" s="17"/>
      <c r="E5288" s="17"/>
    </row>
    <row r="5289" spans="4:5" x14ac:dyDescent="0.3">
      <c r="D5289" s="17"/>
      <c r="E5289" s="17"/>
    </row>
    <row r="5290" spans="4:5" x14ac:dyDescent="0.3">
      <c r="D5290" s="17"/>
      <c r="E5290" s="17"/>
    </row>
    <row r="5291" spans="4:5" x14ac:dyDescent="0.3">
      <c r="D5291" s="17"/>
      <c r="E5291" s="17"/>
    </row>
    <row r="5292" spans="4:5" x14ac:dyDescent="0.3">
      <c r="D5292" s="17"/>
      <c r="E5292" s="17"/>
    </row>
    <row r="5293" spans="4:5" x14ac:dyDescent="0.3">
      <c r="D5293" s="17"/>
      <c r="E5293" s="17"/>
    </row>
    <row r="5294" spans="4:5" x14ac:dyDescent="0.3">
      <c r="D5294" s="17"/>
      <c r="E5294" s="17"/>
    </row>
    <row r="5295" spans="4:5" x14ac:dyDescent="0.3">
      <c r="D5295" s="17"/>
      <c r="E5295" s="17"/>
    </row>
    <row r="5296" spans="4:5" x14ac:dyDescent="0.3">
      <c r="D5296" s="17"/>
      <c r="E5296" s="17"/>
    </row>
    <row r="5297" spans="4:5" x14ac:dyDescent="0.3">
      <c r="D5297" s="17"/>
      <c r="E5297" s="17"/>
    </row>
    <row r="5298" spans="4:5" x14ac:dyDescent="0.3">
      <c r="D5298" s="17"/>
      <c r="E5298" s="17"/>
    </row>
    <row r="5299" spans="4:5" x14ac:dyDescent="0.3">
      <c r="D5299" s="17"/>
      <c r="E5299" s="17"/>
    </row>
    <row r="5300" spans="4:5" x14ac:dyDescent="0.3">
      <c r="D5300" s="17"/>
      <c r="E5300" s="17"/>
    </row>
    <row r="5301" spans="4:5" x14ac:dyDescent="0.3">
      <c r="D5301" s="17"/>
      <c r="E5301" s="17"/>
    </row>
    <row r="5302" spans="4:5" x14ac:dyDescent="0.3">
      <c r="D5302" s="17"/>
      <c r="E5302" s="17"/>
    </row>
    <row r="5303" spans="4:5" x14ac:dyDescent="0.3">
      <c r="D5303" s="17"/>
      <c r="E5303" s="17"/>
    </row>
    <row r="5304" spans="4:5" x14ac:dyDescent="0.3">
      <c r="D5304" s="17"/>
      <c r="E5304" s="17"/>
    </row>
    <row r="5305" spans="4:5" x14ac:dyDescent="0.3">
      <c r="D5305" s="17"/>
      <c r="E5305" s="17"/>
    </row>
    <row r="5306" spans="4:5" x14ac:dyDescent="0.3">
      <c r="D5306" s="17"/>
      <c r="E5306" s="17"/>
    </row>
    <row r="5307" spans="4:5" x14ac:dyDescent="0.3">
      <c r="D5307" s="17"/>
      <c r="E5307" s="17"/>
    </row>
    <row r="5308" spans="4:5" x14ac:dyDescent="0.3">
      <c r="D5308" s="17"/>
      <c r="E5308" s="17"/>
    </row>
    <row r="5309" spans="4:5" x14ac:dyDescent="0.3">
      <c r="D5309" s="17"/>
      <c r="E5309" s="17"/>
    </row>
    <row r="5310" spans="4:5" x14ac:dyDescent="0.3">
      <c r="D5310" s="17"/>
      <c r="E5310" s="17"/>
    </row>
    <row r="5311" spans="4:5" x14ac:dyDescent="0.3">
      <c r="D5311" s="17"/>
      <c r="E5311" s="17"/>
    </row>
    <row r="5312" spans="4:5" x14ac:dyDescent="0.3">
      <c r="D5312" s="17"/>
      <c r="E5312" s="17"/>
    </row>
    <row r="5313" spans="4:5" x14ac:dyDescent="0.3">
      <c r="D5313" s="17"/>
      <c r="E5313" s="17"/>
    </row>
    <row r="5314" spans="4:5" x14ac:dyDescent="0.3">
      <c r="D5314" s="17"/>
      <c r="E5314" s="17"/>
    </row>
    <row r="5315" spans="4:5" x14ac:dyDescent="0.3">
      <c r="D5315" s="17"/>
      <c r="E5315" s="17"/>
    </row>
    <row r="5316" spans="4:5" x14ac:dyDescent="0.3">
      <c r="D5316" s="17"/>
      <c r="E5316" s="17"/>
    </row>
    <row r="5317" spans="4:5" x14ac:dyDescent="0.3">
      <c r="D5317" s="17"/>
      <c r="E5317" s="17"/>
    </row>
    <row r="5318" spans="4:5" x14ac:dyDescent="0.3">
      <c r="D5318" s="17"/>
      <c r="E5318" s="17"/>
    </row>
    <row r="5319" spans="4:5" x14ac:dyDescent="0.3">
      <c r="D5319" s="17"/>
      <c r="E5319" s="17"/>
    </row>
    <row r="5320" spans="4:5" x14ac:dyDescent="0.3">
      <c r="D5320" s="17"/>
      <c r="E5320" s="17"/>
    </row>
    <row r="5321" spans="4:5" x14ac:dyDescent="0.3">
      <c r="D5321" s="17"/>
      <c r="E5321" s="17"/>
    </row>
    <row r="5322" spans="4:5" x14ac:dyDescent="0.3">
      <c r="D5322" s="17"/>
      <c r="E5322" s="17"/>
    </row>
    <row r="5323" spans="4:5" x14ac:dyDescent="0.3">
      <c r="D5323" s="17"/>
      <c r="E5323" s="17"/>
    </row>
    <row r="5324" spans="4:5" x14ac:dyDescent="0.3">
      <c r="D5324" s="17"/>
      <c r="E5324" s="17"/>
    </row>
    <row r="5325" spans="4:5" x14ac:dyDescent="0.3">
      <c r="D5325" s="17"/>
      <c r="E5325" s="17"/>
    </row>
    <row r="5326" spans="4:5" x14ac:dyDescent="0.3">
      <c r="D5326" s="17"/>
      <c r="E5326" s="17"/>
    </row>
    <row r="5327" spans="4:5" x14ac:dyDescent="0.3">
      <c r="D5327" s="17"/>
      <c r="E5327" s="17"/>
    </row>
    <row r="5328" spans="4:5" x14ac:dyDescent="0.3">
      <c r="D5328" s="17"/>
      <c r="E5328" s="17"/>
    </row>
    <row r="5329" spans="4:5" x14ac:dyDescent="0.3">
      <c r="D5329" s="17"/>
      <c r="E5329" s="17"/>
    </row>
    <row r="5330" spans="4:5" x14ac:dyDescent="0.3">
      <c r="D5330" s="17"/>
      <c r="E5330" s="17"/>
    </row>
    <row r="5331" spans="4:5" x14ac:dyDescent="0.3">
      <c r="D5331" s="17"/>
      <c r="E5331" s="17"/>
    </row>
    <row r="5332" spans="4:5" x14ac:dyDescent="0.3">
      <c r="D5332" s="17"/>
      <c r="E5332" s="17"/>
    </row>
    <row r="5333" spans="4:5" x14ac:dyDescent="0.3">
      <c r="D5333" s="17"/>
      <c r="E5333" s="17"/>
    </row>
    <row r="5334" spans="4:5" x14ac:dyDescent="0.3">
      <c r="D5334" s="17"/>
      <c r="E5334" s="17"/>
    </row>
    <row r="5335" spans="4:5" x14ac:dyDescent="0.3">
      <c r="D5335" s="17"/>
      <c r="E5335" s="17"/>
    </row>
    <row r="5336" spans="4:5" x14ac:dyDescent="0.3">
      <c r="D5336" s="17"/>
      <c r="E5336" s="17"/>
    </row>
    <row r="5337" spans="4:5" x14ac:dyDescent="0.3">
      <c r="D5337" s="17"/>
      <c r="E5337" s="17"/>
    </row>
    <row r="5338" spans="4:5" x14ac:dyDescent="0.3">
      <c r="D5338" s="17"/>
      <c r="E5338" s="17"/>
    </row>
    <row r="5339" spans="4:5" x14ac:dyDescent="0.3">
      <c r="D5339" s="17"/>
      <c r="E5339" s="17"/>
    </row>
    <row r="5340" spans="4:5" x14ac:dyDescent="0.3">
      <c r="D5340" s="17"/>
      <c r="E5340" s="17"/>
    </row>
    <row r="5341" spans="4:5" x14ac:dyDescent="0.3">
      <c r="D5341" s="17"/>
      <c r="E5341" s="17"/>
    </row>
    <row r="5342" spans="4:5" x14ac:dyDescent="0.3">
      <c r="D5342" s="17"/>
      <c r="E5342" s="17"/>
    </row>
    <row r="5343" spans="4:5" x14ac:dyDescent="0.3">
      <c r="D5343" s="17"/>
      <c r="E5343" s="17"/>
    </row>
    <row r="5344" spans="4:5" x14ac:dyDescent="0.3">
      <c r="D5344" s="17"/>
      <c r="E5344" s="17"/>
    </row>
    <row r="5345" spans="4:7" x14ac:dyDescent="0.3">
      <c r="D5345" s="17"/>
      <c r="E5345" s="17"/>
    </row>
    <row r="5346" spans="4:7" x14ac:dyDescent="0.3">
      <c r="D5346" s="17"/>
      <c r="E5346" s="17"/>
    </row>
    <row r="5347" spans="4:7" x14ac:dyDescent="0.3">
      <c r="D5347" s="17"/>
      <c r="E5347" s="17"/>
    </row>
    <row r="5348" spans="4:7" x14ac:dyDescent="0.3">
      <c r="D5348" s="17"/>
      <c r="E5348" s="17"/>
    </row>
    <row r="5349" spans="4:7" x14ac:dyDescent="0.3">
      <c r="D5349" s="17"/>
      <c r="E5349" s="17"/>
    </row>
    <row r="5350" spans="4:7" x14ac:dyDescent="0.3">
      <c r="D5350" s="17"/>
      <c r="E5350" s="17"/>
    </row>
    <row r="5351" spans="4:7" x14ac:dyDescent="0.3">
      <c r="D5351" s="17"/>
      <c r="E5351" s="17"/>
    </row>
    <row r="5352" spans="4:7" x14ac:dyDescent="0.3">
      <c r="D5352" s="17"/>
      <c r="E5352" s="17"/>
    </row>
    <row r="5353" spans="4:7" x14ac:dyDescent="0.3">
      <c r="D5353" s="17"/>
      <c r="E5353" s="17"/>
    </row>
    <row r="5354" spans="4:7" x14ac:dyDescent="0.3">
      <c r="D5354" s="17"/>
      <c r="E5354" s="17"/>
    </row>
    <row r="5355" spans="4:7" x14ac:dyDescent="0.3">
      <c r="D5355" s="17"/>
      <c r="E5355" s="17"/>
    </row>
    <row r="5356" spans="4:7" x14ac:dyDescent="0.3">
      <c r="D5356" s="17"/>
      <c r="E5356" s="17"/>
    </row>
    <row r="5357" spans="4:7" x14ac:dyDescent="0.3">
      <c r="D5357" s="17"/>
      <c r="E5357" s="17"/>
      <c r="G5357" s="18"/>
    </row>
    <row r="5358" spans="4:7" x14ac:dyDescent="0.3">
      <c r="D5358" s="17"/>
      <c r="E5358" s="17"/>
    </row>
    <row r="5359" spans="4:7" x14ac:dyDescent="0.3">
      <c r="D5359" s="17"/>
      <c r="E5359" s="17"/>
      <c r="G5359" s="18"/>
    </row>
    <row r="5360" spans="4:7" x14ac:dyDescent="0.3">
      <c r="D5360" s="17"/>
      <c r="E5360" s="17"/>
    </row>
    <row r="5361" spans="4:5" x14ac:dyDescent="0.3">
      <c r="D5361" s="17"/>
      <c r="E5361" s="17"/>
    </row>
    <row r="5362" spans="4:5" x14ac:dyDescent="0.3">
      <c r="D5362" s="17"/>
      <c r="E5362" s="17"/>
    </row>
    <row r="5363" spans="4:5" x14ac:dyDescent="0.3">
      <c r="D5363" s="17"/>
      <c r="E5363" s="17"/>
    </row>
    <row r="5364" spans="4:5" x14ac:dyDescent="0.3">
      <c r="D5364" s="17"/>
      <c r="E5364" s="17"/>
    </row>
    <row r="5365" spans="4:5" x14ac:dyDescent="0.3">
      <c r="D5365" s="17"/>
      <c r="E5365" s="17"/>
    </row>
    <row r="5366" spans="4:5" x14ac:dyDescent="0.3">
      <c r="D5366" s="17"/>
      <c r="E5366" s="17"/>
    </row>
    <row r="5367" spans="4:5" x14ac:dyDescent="0.3">
      <c r="D5367" s="17"/>
      <c r="E5367" s="17"/>
    </row>
    <row r="5368" spans="4:5" x14ac:dyDescent="0.3">
      <c r="D5368" s="17"/>
      <c r="E5368" s="17"/>
    </row>
    <row r="5369" spans="4:5" x14ac:dyDescent="0.3">
      <c r="D5369" s="17"/>
      <c r="E5369" s="17"/>
    </row>
    <row r="5370" spans="4:5" x14ac:dyDescent="0.3">
      <c r="D5370" s="17"/>
      <c r="E5370" s="17"/>
    </row>
    <row r="5371" spans="4:5" x14ac:dyDescent="0.3">
      <c r="D5371" s="17"/>
      <c r="E5371" s="17"/>
    </row>
    <row r="5372" spans="4:5" x14ac:dyDescent="0.3">
      <c r="D5372" s="17"/>
      <c r="E5372" s="17"/>
    </row>
    <row r="5373" spans="4:5" x14ac:dyDescent="0.3">
      <c r="D5373" s="17"/>
      <c r="E5373" s="17"/>
    </row>
    <row r="5374" spans="4:5" x14ac:dyDescent="0.3">
      <c r="D5374" s="17"/>
      <c r="E5374" s="17"/>
    </row>
    <row r="5375" spans="4:5" x14ac:dyDescent="0.3">
      <c r="D5375" s="17"/>
      <c r="E5375" s="17"/>
    </row>
    <row r="5376" spans="4:5" x14ac:dyDescent="0.3">
      <c r="D5376" s="17"/>
      <c r="E5376" s="17"/>
    </row>
    <row r="5377" spans="4:5" x14ac:dyDescent="0.3">
      <c r="D5377" s="17"/>
      <c r="E5377" s="17"/>
    </row>
    <row r="5378" spans="4:5" x14ac:dyDescent="0.3">
      <c r="D5378" s="17"/>
      <c r="E5378" s="17"/>
    </row>
    <row r="5379" spans="4:5" x14ac:dyDescent="0.3">
      <c r="D5379" s="17"/>
      <c r="E5379" s="17"/>
    </row>
    <row r="5380" spans="4:5" x14ac:dyDescent="0.3">
      <c r="D5380" s="17"/>
      <c r="E5380" s="17"/>
    </row>
    <row r="5381" spans="4:5" x14ac:dyDescent="0.3">
      <c r="D5381" s="17"/>
      <c r="E5381" s="17"/>
    </row>
    <row r="5382" spans="4:5" x14ac:dyDescent="0.3">
      <c r="D5382" s="17"/>
      <c r="E5382" s="17"/>
    </row>
    <row r="5383" spans="4:5" x14ac:dyDescent="0.3">
      <c r="D5383" s="17"/>
      <c r="E5383" s="17"/>
    </row>
    <row r="5384" spans="4:5" x14ac:dyDescent="0.3">
      <c r="D5384" s="17"/>
      <c r="E5384" s="17"/>
    </row>
    <row r="5385" spans="4:5" x14ac:dyDescent="0.3">
      <c r="D5385" s="17"/>
      <c r="E5385" s="17"/>
    </row>
    <row r="5386" spans="4:5" x14ac:dyDescent="0.3">
      <c r="D5386" s="17"/>
      <c r="E5386" s="17"/>
    </row>
    <row r="5387" spans="4:5" x14ac:dyDescent="0.3">
      <c r="D5387" s="17"/>
      <c r="E5387" s="17"/>
    </row>
    <row r="5388" spans="4:5" x14ac:dyDescent="0.3">
      <c r="D5388" s="17"/>
      <c r="E5388" s="17"/>
    </row>
    <row r="5389" spans="4:5" x14ac:dyDescent="0.3">
      <c r="D5389" s="17"/>
      <c r="E5389" s="17"/>
    </row>
    <row r="5390" spans="4:5" x14ac:dyDescent="0.3">
      <c r="D5390" s="17"/>
      <c r="E5390" s="17"/>
    </row>
    <row r="5391" spans="4:5" x14ac:dyDescent="0.3">
      <c r="D5391" s="17"/>
      <c r="E5391" s="17"/>
    </row>
    <row r="5392" spans="4:5" x14ac:dyDescent="0.3">
      <c r="D5392" s="17"/>
      <c r="E5392" s="17"/>
    </row>
    <row r="5393" spans="4:5" x14ac:dyDescent="0.3">
      <c r="D5393" s="17"/>
      <c r="E5393" s="17"/>
    </row>
    <row r="5394" spans="4:5" x14ac:dyDescent="0.3">
      <c r="D5394" s="17"/>
      <c r="E5394" s="17"/>
    </row>
    <row r="5395" spans="4:5" x14ac:dyDescent="0.3">
      <c r="D5395" s="17"/>
      <c r="E5395" s="17"/>
    </row>
    <row r="5396" spans="4:5" x14ac:dyDescent="0.3">
      <c r="D5396" s="17"/>
      <c r="E5396" s="17"/>
    </row>
    <row r="5397" spans="4:5" x14ac:dyDescent="0.3">
      <c r="D5397" s="17"/>
      <c r="E5397" s="17"/>
    </row>
    <row r="5398" spans="4:5" x14ac:dyDescent="0.3">
      <c r="D5398" s="17"/>
      <c r="E5398" s="17"/>
    </row>
    <row r="5399" spans="4:5" x14ac:dyDescent="0.3">
      <c r="D5399" s="17"/>
      <c r="E5399" s="17"/>
    </row>
    <row r="5400" spans="4:5" x14ac:dyDescent="0.3">
      <c r="D5400" s="17"/>
      <c r="E5400" s="17"/>
    </row>
    <row r="5401" spans="4:5" x14ac:dyDescent="0.3">
      <c r="D5401" s="17"/>
      <c r="E5401" s="17"/>
    </row>
    <row r="5402" spans="4:5" x14ac:dyDescent="0.3">
      <c r="D5402" s="17"/>
      <c r="E5402" s="17"/>
    </row>
    <row r="5403" spans="4:5" x14ac:dyDescent="0.3">
      <c r="D5403" s="17"/>
      <c r="E5403" s="17"/>
    </row>
    <row r="5404" spans="4:5" x14ac:dyDescent="0.3">
      <c r="D5404" s="17"/>
      <c r="E5404" s="17"/>
    </row>
    <row r="5405" spans="4:5" x14ac:dyDescent="0.3">
      <c r="D5405" s="17"/>
      <c r="E5405" s="17"/>
    </row>
    <row r="5406" spans="4:5" x14ac:dyDescent="0.3">
      <c r="D5406" s="17"/>
      <c r="E5406" s="17"/>
    </row>
    <row r="5407" spans="4:5" x14ac:dyDescent="0.3">
      <c r="D5407" s="17"/>
      <c r="E5407" s="17"/>
    </row>
    <row r="5408" spans="4:5" x14ac:dyDescent="0.3">
      <c r="D5408" s="17"/>
      <c r="E5408" s="17"/>
    </row>
    <row r="5409" spans="4:5" x14ac:dyDescent="0.3">
      <c r="D5409" s="17"/>
      <c r="E5409" s="17"/>
    </row>
    <row r="5410" spans="4:5" x14ac:dyDescent="0.3">
      <c r="D5410" s="17"/>
      <c r="E5410" s="17"/>
    </row>
    <row r="5411" spans="4:5" x14ac:dyDescent="0.3">
      <c r="D5411" s="17"/>
      <c r="E5411" s="17"/>
    </row>
    <row r="5412" spans="4:5" x14ac:dyDescent="0.3">
      <c r="D5412" s="17"/>
      <c r="E5412" s="17"/>
    </row>
    <row r="5413" spans="4:5" x14ac:dyDescent="0.3">
      <c r="D5413" s="17"/>
      <c r="E5413" s="17"/>
    </row>
    <row r="5414" spans="4:5" x14ac:dyDescent="0.3">
      <c r="D5414" s="17"/>
      <c r="E5414" s="17"/>
    </row>
    <row r="5415" spans="4:5" x14ac:dyDescent="0.3">
      <c r="D5415" s="17"/>
      <c r="E5415" s="17"/>
    </row>
    <row r="5416" spans="4:5" x14ac:dyDescent="0.3">
      <c r="D5416" s="17"/>
      <c r="E5416" s="17"/>
    </row>
    <row r="5417" spans="4:5" x14ac:dyDescent="0.3">
      <c r="D5417" s="17"/>
      <c r="E5417" s="17"/>
    </row>
    <row r="5418" spans="4:5" x14ac:dyDescent="0.3">
      <c r="D5418" s="17"/>
      <c r="E5418" s="17"/>
    </row>
    <row r="5419" spans="4:5" x14ac:dyDescent="0.3">
      <c r="D5419" s="17"/>
      <c r="E5419" s="17"/>
    </row>
    <row r="5420" spans="4:5" x14ac:dyDescent="0.3">
      <c r="D5420" s="17"/>
      <c r="E5420" s="17"/>
    </row>
    <row r="5421" spans="4:5" x14ac:dyDescent="0.3">
      <c r="D5421" s="17"/>
      <c r="E5421" s="17"/>
    </row>
    <row r="5422" spans="4:5" x14ac:dyDescent="0.3">
      <c r="D5422" s="17"/>
      <c r="E5422" s="17"/>
    </row>
    <row r="5423" spans="4:5" x14ac:dyDescent="0.3">
      <c r="D5423" s="17"/>
      <c r="E5423" s="17"/>
    </row>
    <row r="5424" spans="4:5" x14ac:dyDescent="0.3">
      <c r="D5424" s="17"/>
      <c r="E5424" s="17"/>
    </row>
    <row r="5425" spans="4:5" x14ac:dyDescent="0.3">
      <c r="D5425" s="17"/>
      <c r="E5425" s="17"/>
    </row>
    <row r="5426" spans="4:5" x14ac:dyDescent="0.3">
      <c r="D5426" s="17"/>
      <c r="E5426" s="17"/>
    </row>
    <row r="5427" spans="4:5" x14ac:dyDescent="0.3">
      <c r="D5427" s="17"/>
      <c r="E5427" s="17"/>
    </row>
    <row r="5428" spans="4:5" x14ac:dyDescent="0.3">
      <c r="D5428" s="17"/>
      <c r="E5428" s="17"/>
    </row>
    <row r="5429" spans="4:5" x14ac:dyDescent="0.3">
      <c r="D5429" s="17"/>
      <c r="E5429" s="17"/>
    </row>
    <row r="5430" spans="4:5" x14ac:dyDescent="0.3">
      <c r="D5430" s="17"/>
      <c r="E5430" s="17"/>
    </row>
    <row r="5431" spans="4:5" x14ac:dyDescent="0.3">
      <c r="D5431" s="17"/>
      <c r="E5431" s="17"/>
    </row>
    <row r="5432" spans="4:5" x14ac:dyDescent="0.3">
      <c r="D5432" s="17"/>
      <c r="E5432" s="17"/>
    </row>
    <row r="5433" spans="4:5" x14ac:dyDescent="0.3">
      <c r="D5433" s="17"/>
      <c r="E5433" s="17"/>
    </row>
    <row r="5434" spans="4:5" x14ac:dyDescent="0.3">
      <c r="D5434" s="17"/>
      <c r="E5434" s="17"/>
    </row>
    <row r="5435" spans="4:5" x14ac:dyDescent="0.3">
      <c r="D5435" s="17"/>
      <c r="E5435" s="17"/>
    </row>
    <row r="5436" spans="4:5" x14ac:dyDescent="0.3">
      <c r="D5436" s="17"/>
      <c r="E5436" s="17"/>
    </row>
    <row r="5437" spans="4:5" x14ac:dyDescent="0.3">
      <c r="D5437" s="17"/>
      <c r="E5437" s="17"/>
    </row>
    <row r="5438" spans="4:5" x14ac:dyDescent="0.3">
      <c r="D5438" s="17"/>
      <c r="E5438" s="17"/>
    </row>
    <row r="5439" spans="4:5" x14ac:dyDescent="0.3">
      <c r="D5439" s="17"/>
      <c r="E5439" s="17"/>
    </row>
    <row r="5440" spans="4:5" x14ac:dyDescent="0.3">
      <c r="D5440" s="17"/>
      <c r="E5440" s="17"/>
    </row>
    <row r="5441" spans="4:5" x14ac:dyDescent="0.3">
      <c r="D5441" s="17"/>
      <c r="E5441" s="17"/>
    </row>
    <row r="5442" spans="4:5" x14ac:dyDescent="0.3">
      <c r="D5442" s="17"/>
      <c r="E5442" s="17"/>
    </row>
    <row r="5443" spans="4:5" x14ac:dyDescent="0.3">
      <c r="D5443" s="17"/>
      <c r="E5443" s="17"/>
    </row>
    <row r="5444" spans="4:5" x14ac:dyDescent="0.3">
      <c r="D5444" s="17"/>
      <c r="E5444" s="17"/>
    </row>
    <row r="5445" spans="4:5" x14ac:dyDescent="0.3">
      <c r="D5445" s="17"/>
      <c r="E5445" s="17"/>
    </row>
    <row r="5446" spans="4:5" x14ac:dyDescent="0.3">
      <c r="D5446" s="17"/>
      <c r="E5446" s="17"/>
    </row>
    <row r="5447" spans="4:5" x14ac:dyDescent="0.3">
      <c r="D5447" s="17"/>
      <c r="E5447" s="17"/>
    </row>
    <row r="5448" spans="4:5" x14ac:dyDescent="0.3">
      <c r="D5448" s="17"/>
      <c r="E5448" s="17"/>
    </row>
    <row r="5449" spans="4:5" x14ac:dyDescent="0.3">
      <c r="D5449" s="17"/>
      <c r="E5449" s="17"/>
    </row>
    <row r="5450" spans="4:5" x14ac:dyDescent="0.3">
      <c r="D5450" s="17"/>
      <c r="E5450" s="17"/>
    </row>
    <row r="5451" spans="4:5" x14ac:dyDescent="0.3">
      <c r="D5451" s="17"/>
      <c r="E5451" s="17"/>
    </row>
    <row r="5452" spans="4:5" x14ac:dyDescent="0.3">
      <c r="D5452" s="17"/>
      <c r="E5452" s="17"/>
    </row>
    <row r="5453" spans="4:5" x14ac:dyDescent="0.3">
      <c r="D5453" s="17"/>
      <c r="E5453" s="17"/>
    </row>
    <row r="5454" spans="4:5" x14ac:dyDescent="0.3">
      <c r="D5454" s="17"/>
      <c r="E5454" s="17"/>
    </row>
    <row r="5455" spans="4:5" x14ac:dyDescent="0.3">
      <c r="D5455" s="17"/>
      <c r="E5455" s="17"/>
    </row>
    <row r="5456" spans="4:5" x14ac:dyDescent="0.3">
      <c r="D5456" s="17"/>
      <c r="E5456" s="17"/>
    </row>
    <row r="5457" spans="4:5" x14ac:dyDescent="0.3">
      <c r="D5457" s="17"/>
      <c r="E5457" s="17"/>
    </row>
    <row r="5458" spans="4:5" x14ac:dyDescent="0.3">
      <c r="D5458" s="17"/>
      <c r="E5458" s="17"/>
    </row>
    <row r="5459" spans="4:5" x14ac:dyDescent="0.3">
      <c r="D5459" s="17"/>
      <c r="E5459" s="17"/>
    </row>
    <row r="5460" spans="4:5" x14ac:dyDescent="0.3">
      <c r="D5460" s="17"/>
      <c r="E5460" s="17"/>
    </row>
    <row r="5461" spans="4:5" x14ac:dyDescent="0.3">
      <c r="D5461" s="17"/>
      <c r="E5461" s="17"/>
    </row>
    <row r="5462" spans="4:5" x14ac:dyDescent="0.3">
      <c r="D5462" s="17"/>
      <c r="E5462" s="17"/>
    </row>
    <row r="5463" spans="4:5" x14ac:dyDescent="0.3">
      <c r="D5463" s="17"/>
      <c r="E5463" s="17"/>
    </row>
    <row r="5464" spans="4:5" x14ac:dyDescent="0.3">
      <c r="D5464" s="17"/>
      <c r="E5464" s="17"/>
    </row>
    <row r="5465" spans="4:5" x14ac:dyDescent="0.3">
      <c r="D5465" s="17"/>
      <c r="E5465" s="17"/>
    </row>
    <row r="5466" spans="4:5" x14ac:dyDescent="0.3">
      <c r="D5466" s="17"/>
      <c r="E5466" s="17"/>
    </row>
    <row r="5467" spans="4:5" x14ac:dyDescent="0.3">
      <c r="D5467" s="17"/>
      <c r="E5467" s="17"/>
    </row>
    <row r="5468" spans="4:5" x14ac:dyDescent="0.3">
      <c r="D5468" s="17"/>
      <c r="E5468" s="17"/>
    </row>
    <row r="5469" spans="4:5" x14ac:dyDescent="0.3">
      <c r="D5469" s="17"/>
      <c r="E5469" s="17"/>
    </row>
    <row r="5470" spans="4:5" x14ac:dyDescent="0.3">
      <c r="D5470" s="17"/>
      <c r="E5470" s="17"/>
    </row>
    <row r="5471" spans="4:5" x14ac:dyDescent="0.3">
      <c r="D5471" s="17"/>
      <c r="E5471" s="17"/>
    </row>
    <row r="5472" spans="4:5" x14ac:dyDescent="0.3">
      <c r="D5472" s="17"/>
      <c r="E5472" s="17"/>
    </row>
    <row r="5473" spans="4:5" x14ac:dyDescent="0.3">
      <c r="D5473" s="17"/>
      <c r="E5473" s="17"/>
    </row>
    <row r="5474" spans="4:5" x14ac:dyDescent="0.3">
      <c r="D5474" s="17"/>
      <c r="E5474" s="17"/>
    </row>
    <row r="5475" spans="4:5" x14ac:dyDescent="0.3">
      <c r="D5475" s="17"/>
      <c r="E5475" s="17"/>
    </row>
    <row r="5476" spans="4:5" x14ac:dyDescent="0.3">
      <c r="D5476" s="17"/>
      <c r="E5476" s="17"/>
    </row>
    <row r="5477" spans="4:5" x14ac:dyDescent="0.3">
      <c r="D5477" s="17"/>
      <c r="E5477" s="17"/>
    </row>
    <row r="5478" spans="4:5" x14ac:dyDescent="0.3">
      <c r="D5478" s="17"/>
      <c r="E5478" s="17"/>
    </row>
    <row r="5479" spans="4:5" x14ac:dyDescent="0.3">
      <c r="D5479" s="17"/>
      <c r="E5479" s="17"/>
    </row>
    <row r="5480" spans="4:5" x14ac:dyDescent="0.3">
      <c r="D5480" s="17"/>
      <c r="E5480" s="17"/>
    </row>
    <row r="5481" spans="4:5" x14ac:dyDescent="0.3">
      <c r="D5481" s="17"/>
      <c r="E5481" s="17"/>
    </row>
    <row r="5482" spans="4:5" x14ac:dyDescent="0.3">
      <c r="D5482" s="17"/>
      <c r="E5482" s="17"/>
    </row>
    <row r="5483" spans="4:5" x14ac:dyDescent="0.3">
      <c r="D5483" s="17"/>
      <c r="E5483" s="17"/>
    </row>
    <row r="5484" spans="4:5" x14ac:dyDescent="0.3">
      <c r="D5484" s="17"/>
      <c r="E5484" s="17"/>
    </row>
    <row r="5485" spans="4:5" x14ac:dyDescent="0.3">
      <c r="D5485" s="17"/>
      <c r="E5485" s="17"/>
    </row>
    <row r="5486" spans="4:5" x14ac:dyDescent="0.3">
      <c r="D5486" s="17"/>
      <c r="E5486" s="17"/>
    </row>
    <row r="5487" spans="4:5" x14ac:dyDescent="0.3">
      <c r="D5487" s="17"/>
      <c r="E5487" s="17"/>
    </row>
    <row r="5488" spans="4:5" x14ac:dyDescent="0.3">
      <c r="D5488" s="17"/>
      <c r="E5488" s="17"/>
    </row>
    <row r="5489" spans="4:5" x14ac:dyDescent="0.3">
      <c r="D5489" s="17"/>
      <c r="E5489" s="17"/>
    </row>
    <row r="5490" spans="4:5" x14ac:dyDescent="0.3">
      <c r="D5490" s="17"/>
      <c r="E5490" s="17"/>
    </row>
    <row r="5491" spans="4:5" x14ac:dyDescent="0.3">
      <c r="D5491" s="17"/>
      <c r="E5491" s="17"/>
    </row>
    <row r="5492" spans="4:5" x14ac:dyDescent="0.3">
      <c r="D5492" s="17"/>
      <c r="E5492" s="17"/>
    </row>
    <row r="5493" spans="4:5" x14ac:dyDescent="0.3">
      <c r="D5493" s="17"/>
      <c r="E5493" s="17"/>
    </row>
    <row r="5494" spans="4:5" x14ac:dyDescent="0.3">
      <c r="D5494" s="17"/>
      <c r="E5494" s="17"/>
    </row>
    <row r="5495" spans="4:5" x14ac:dyDescent="0.3">
      <c r="D5495" s="17"/>
      <c r="E5495" s="17"/>
    </row>
    <row r="5496" spans="4:5" x14ac:dyDescent="0.3">
      <c r="D5496" s="17"/>
      <c r="E5496" s="17"/>
    </row>
    <row r="5497" spans="4:5" x14ac:dyDescent="0.3">
      <c r="D5497" s="17"/>
      <c r="E5497" s="17"/>
    </row>
    <row r="5498" spans="4:5" x14ac:dyDescent="0.3">
      <c r="D5498" s="17"/>
      <c r="E5498" s="17"/>
    </row>
    <row r="5499" spans="4:5" x14ac:dyDescent="0.3">
      <c r="D5499" s="17"/>
      <c r="E5499" s="17"/>
    </row>
    <row r="5500" spans="4:5" x14ac:dyDescent="0.3">
      <c r="D5500" s="17"/>
      <c r="E5500" s="17"/>
    </row>
    <row r="5501" spans="4:5" x14ac:dyDescent="0.3">
      <c r="D5501" s="17"/>
      <c r="E5501" s="17"/>
    </row>
    <row r="5502" spans="4:5" x14ac:dyDescent="0.3">
      <c r="D5502" s="17"/>
      <c r="E5502" s="17"/>
    </row>
    <row r="5503" spans="4:5" x14ac:dyDescent="0.3">
      <c r="D5503" s="17"/>
      <c r="E5503" s="17"/>
    </row>
    <row r="5504" spans="4:5" x14ac:dyDescent="0.3">
      <c r="D5504" s="17"/>
      <c r="E5504" s="17"/>
    </row>
    <row r="5505" spans="4:5" x14ac:dyDescent="0.3">
      <c r="D5505" s="17"/>
      <c r="E5505" s="17"/>
    </row>
    <row r="5506" spans="4:5" x14ac:dyDescent="0.3">
      <c r="D5506" s="17"/>
      <c r="E5506" s="17"/>
    </row>
    <row r="5507" spans="4:5" x14ac:dyDescent="0.3">
      <c r="D5507" s="17"/>
      <c r="E5507" s="17"/>
    </row>
    <row r="5508" spans="4:5" x14ac:dyDescent="0.3">
      <c r="D5508" s="17"/>
      <c r="E5508" s="17"/>
    </row>
    <row r="5509" spans="4:5" x14ac:dyDescent="0.3">
      <c r="D5509" s="17"/>
      <c r="E5509" s="17"/>
    </row>
    <row r="5510" spans="4:5" x14ac:dyDescent="0.3">
      <c r="D5510" s="17"/>
      <c r="E5510" s="17"/>
    </row>
    <row r="5511" spans="4:5" x14ac:dyDescent="0.3">
      <c r="D5511" s="17"/>
      <c r="E5511" s="17"/>
    </row>
    <row r="5512" spans="4:5" x14ac:dyDescent="0.3">
      <c r="D5512" s="17"/>
      <c r="E5512" s="17"/>
    </row>
    <row r="5513" spans="4:5" x14ac:dyDescent="0.3">
      <c r="D5513" s="17"/>
      <c r="E5513" s="17"/>
    </row>
    <row r="5514" spans="4:5" x14ac:dyDescent="0.3">
      <c r="D5514" s="17"/>
      <c r="E5514" s="17"/>
    </row>
    <row r="5515" spans="4:5" x14ac:dyDescent="0.3">
      <c r="D5515" s="17"/>
      <c r="E5515" s="17"/>
    </row>
    <row r="5516" spans="4:5" x14ac:dyDescent="0.3">
      <c r="D5516" s="17"/>
      <c r="E5516" s="17"/>
    </row>
    <row r="5517" spans="4:5" x14ac:dyDescent="0.3">
      <c r="D5517" s="17"/>
      <c r="E5517" s="17"/>
    </row>
    <row r="5518" spans="4:5" x14ac:dyDescent="0.3">
      <c r="D5518" s="17"/>
      <c r="E5518" s="17"/>
    </row>
    <row r="5519" spans="4:5" x14ac:dyDescent="0.3">
      <c r="D5519" s="17"/>
      <c r="E5519" s="17"/>
    </row>
    <row r="5520" spans="4:5" x14ac:dyDescent="0.3">
      <c r="D5520" s="17"/>
      <c r="E5520" s="17"/>
    </row>
    <row r="5521" spans="4:5" x14ac:dyDescent="0.3">
      <c r="D5521" s="17"/>
      <c r="E5521" s="17"/>
    </row>
    <row r="5522" spans="4:5" x14ac:dyDescent="0.3">
      <c r="D5522" s="17"/>
      <c r="E5522" s="17"/>
    </row>
    <row r="5523" spans="4:5" x14ac:dyDescent="0.3">
      <c r="D5523" s="17"/>
      <c r="E5523" s="17"/>
    </row>
    <row r="5524" spans="4:5" x14ac:dyDescent="0.3">
      <c r="D5524" s="17"/>
      <c r="E5524" s="17"/>
    </row>
    <row r="5525" spans="4:5" x14ac:dyDescent="0.3">
      <c r="D5525" s="17"/>
      <c r="E5525" s="17"/>
    </row>
    <row r="5526" spans="4:5" x14ac:dyDescent="0.3">
      <c r="D5526" s="17"/>
      <c r="E5526" s="17"/>
    </row>
    <row r="5527" spans="4:5" x14ac:dyDescent="0.3">
      <c r="D5527" s="17"/>
      <c r="E5527" s="17"/>
    </row>
    <row r="5528" spans="4:5" x14ac:dyDescent="0.3">
      <c r="D5528" s="17"/>
      <c r="E5528" s="17"/>
    </row>
    <row r="5529" spans="4:5" x14ac:dyDescent="0.3">
      <c r="D5529" s="17"/>
      <c r="E5529" s="17"/>
    </row>
    <row r="5530" spans="4:5" x14ac:dyDescent="0.3">
      <c r="D5530" s="17"/>
      <c r="E5530" s="17"/>
    </row>
    <row r="5531" spans="4:5" x14ac:dyDescent="0.3">
      <c r="D5531" s="17"/>
      <c r="E5531" s="17"/>
    </row>
    <row r="5532" spans="4:5" x14ac:dyDescent="0.3">
      <c r="D5532" s="17"/>
      <c r="E5532" s="17"/>
    </row>
    <row r="5533" spans="4:5" x14ac:dyDescent="0.3">
      <c r="D5533" s="17"/>
      <c r="E5533" s="17"/>
    </row>
    <row r="5534" spans="4:5" x14ac:dyDescent="0.3">
      <c r="D5534" s="17"/>
      <c r="E5534" s="17"/>
    </row>
    <row r="5535" spans="4:5" x14ac:dyDescent="0.3">
      <c r="D5535" s="17"/>
      <c r="E5535" s="17"/>
    </row>
    <row r="5536" spans="4:5" x14ac:dyDescent="0.3">
      <c r="D5536" s="17"/>
      <c r="E5536" s="17"/>
    </row>
    <row r="5537" spans="4:7" x14ac:dyDescent="0.3">
      <c r="D5537" s="17"/>
      <c r="E5537" s="17"/>
    </row>
    <row r="5538" spans="4:7" x14ac:dyDescent="0.3">
      <c r="D5538" s="17"/>
      <c r="E5538" s="17"/>
    </row>
    <row r="5539" spans="4:7" x14ac:dyDescent="0.3">
      <c r="D5539" s="17"/>
      <c r="E5539" s="17"/>
      <c r="G5539" s="18"/>
    </row>
    <row r="5540" spans="4:7" x14ac:dyDescent="0.3">
      <c r="D5540" s="17"/>
      <c r="E5540" s="17"/>
    </row>
    <row r="5541" spans="4:7" x14ac:dyDescent="0.3">
      <c r="D5541" s="17"/>
      <c r="E5541" s="17"/>
      <c r="G5541" s="18"/>
    </row>
    <row r="5542" spans="4:7" x14ac:dyDescent="0.3">
      <c r="D5542" s="17"/>
      <c r="E5542" s="17"/>
    </row>
    <row r="5543" spans="4:7" x14ac:dyDescent="0.3">
      <c r="D5543" s="17"/>
      <c r="E5543" s="17"/>
    </row>
    <row r="5544" spans="4:7" x14ac:dyDescent="0.3">
      <c r="D5544" s="17"/>
      <c r="E5544" s="17"/>
    </row>
    <row r="5545" spans="4:7" x14ac:dyDescent="0.3">
      <c r="D5545" s="17"/>
      <c r="E5545" s="17"/>
    </row>
    <row r="5546" spans="4:7" x14ac:dyDescent="0.3">
      <c r="D5546" s="17"/>
      <c r="E5546" s="17"/>
    </row>
    <row r="5547" spans="4:7" x14ac:dyDescent="0.3">
      <c r="D5547" s="17"/>
      <c r="E5547" s="17"/>
    </row>
    <row r="5548" spans="4:7" x14ac:dyDescent="0.3">
      <c r="D5548" s="17"/>
      <c r="E5548" s="17"/>
    </row>
    <row r="5549" spans="4:7" x14ac:dyDescent="0.3">
      <c r="D5549" s="17"/>
      <c r="E5549" s="17"/>
    </row>
    <row r="5550" spans="4:7" x14ac:dyDescent="0.3">
      <c r="D5550" s="17"/>
      <c r="E5550" s="17"/>
    </row>
    <row r="5551" spans="4:7" x14ac:dyDescent="0.3">
      <c r="D5551" s="17"/>
      <c r="E5551" s="17"/>
    </row>
    <row r="5552" spans="4:7" x14ac:dyDescent="0.3">
      <c r="D5552" s="17"/>
      <c r="E5552" s="17"/>
    </row>
    <row r="5553" spans="4:7" x14ac:dyDescent="0.3">
      <c r="D5553" s="17"/>
      <c r="E5553" s="17"/>
    </row>
    <row r="5554" spans="4:7" x14ac:dyDescent="0.3">
      <c r="D5554" s="17"/>
      <c r="E5554" s="17"/>
      <c r="G5554" s="18"/>
    </row>
    <row r="5555" spans="4:7" x14ac:dyDescent="0.3">
      <c r="D5555" s="17"/>
      <c r="E5555" s="17"/>
    </row>
    <row r="5556" spans="4:7" x14ac:dyDescent="0.3">
      <c r="D5556" s="17"/>
      <c r="E5556" s="17"/>
      <c r="G5556" s="18"/>
    </row>
    <row r="5557" spans="4:7" x14ac:dyDescent="0.3">
      <c r="D5557" s="17"/>
      <c r="E5557" s="17"/>
    </row>
    <row r="5558" spans="4:7" x14ac:dyDescent="0.3">
      <c r="D5558" s="17"/>
      <c r="E5558" s="17"/>
    </row>
    <row r="5559" spans="4:7" x14ac:dyDescent="0.3">
      <c r="D5559" s="17"/>
      <c r="E5559" s="17"/>
    </row>
    <row r="5560" spans="4:7" x14ac:dyDescent="0.3">
      <c r="D5560" s="17"/>
      <c r="E5560" s="17"/>
    </row>
    <row r="5561" spans="4:7" x14ac:dyDescent="0.3">
      <c r="D5561" s="17"/>
      <c r="E5561" s="17"/>
    </row>
    <row r="5562" spans="4:7" x14ac:dyDescent="0.3">
      <c r="D5562" s="17"/>
      <c r="E5562" s="17"/>
    </row>
    <row r="5563" spans="4:7" x14ac:dyDescent="0.3">
      <c r="D5563" s="17"/>
      <c r="E5563" s="17"/>
    </row>
    <row r="5564" spans="4:7" x14ac:dyDescent="0.3">
      <c r="D5564" s="17"/>
      <c r="E5564" s="17"/>
    </row>
    <row r="5565" spans="4:7" x14ac:dyDescent="0.3">
      <c r="D5565" s="17"/>
      <c r="E5565" s="17"/>
    </row>
    <row r="5566" spans="4:7" x14ac:dyDescent="0.3">
      <c r="D5566" s="17"/>
      <c r="E5566" s="17"/>
      <c r="G5566" s="18"/>
    </row>
    <row r="5567" spans="4:7" x14ac:dyDescent="0.3">
      <c r="D5567" s="17"/>
      <c r="E5567" s="17"/>
    </row>
    <row r="5568" spans="4:7" x14ac:dyDescent="0.3">
      <c r="D5568" s="17"/>
      <c r="E5568" s="17"/>
      <c r="G5568" s="18"/>
    </row>
    <row r="5569" spans="4:5" x14ac:dyDescent="0.3">
      <c r="D5569" s="17"/>
      <c r="E5569" s="17"/>
    </row>
    <row r="5570" spans="4:5" x14ac:dyDescent="0.3">
      <c r="D5570" s="17"/>
      <c r="E5570" s="17"/>
    </row>
    <row r="5571" spans="4:5" x14ac:dyDescent="0.3">
      <c r="D5571" s="17"/>
      <c r="E5571" s="17"/>
    </row>
    <row r="5572" spans="4:5" x14ac:dyDescent="0.3">
      <c r="D5572" s="17"/>
      <c r="E5572" s="17"/>
    </row>
    <row r="5573" spans="4:5" x14ac:dyDescent="0.3">
      <c r="D5573" s="17"/>
      <c r="E5573" s="17"/>
    </row>
    <row r="5574" spans="4:5" x14ac:dyDescent="0.3">
      <c r="D5574" s="17"/>
      <c r="E5574" s="17"/>
    </row>
    <row r="5575" spans="4:5" x14ac:dyDescent="0.3">
      <c r="D5575" s="17"/>
      <c r="E5575" s="17"/>
    </row>
    <row r="5576" spans="4:5" x14ac:dyDescent="0.3">
      <c r="D5576" s="17"/>
      <c r="E5576" s="17"/>
    </row>
    <row r="5577" spans="4:5" x14ac:dyDescent="0.3">
      <c r="D5577" s="17"/>
      <c r="E5577" s="17"/>
    </row>
    <row r="5578" spans="4:5" x14ac:dyDescent="0.3">
      <c r="D5578" s="17"/>
      <c r="E5578" s="17"/>
    </row>
    <row r="5579" spans="4:5" x14ac:dyDescent="0.3">
      <c r="D5579" s="17"/>
      <c r="E5579" s="17"/>
    </row>
    <row r="5580" spans="4:5" x14ac:dyDescent="0.3">
      <c r="D5580" s="17"/>
      <c r="E5580" s="17"/>
    </row>
    <row r="5581" spans="4:5" x14ac:dyDescent="0.3">
      <c r="D5581" s="17"/>
      <c r="E5581" s="17"/>
    </row>
    <row r="5582" spans="4:5" x14ac:dyDescent="0.3">
      <c r="D5582" s="17"/>
      <c r="E5582" s="17"/>
    </row>
    <row r="5583" spans="4:5" x14ac:dyDescent="0.3">
      <c r="D5583" s="17"/>
      <c r="E5583" s="17"/>
    </row>
    <row r="5584" spans="4:5" x14ac:dyDescent="0.3">
      <c r="D5584" s="17"/>
      <c r="E5584" s="17"/>
    </row>
    <row r="5585" spans="4:5" x14ac:dyDescent="0.3">
      <c r="D5585" s="17"/>
      <c r="E5585" s="17"/>
    </row>
    <row r="5586" spans="4:5" x14ac:dyDescent="0.3">
      <c r="D5586" s="17"/>
      <c r="E5586" s="17"/>
    </row>
    <row r="5587" spans="4:5" x14ac:dyDescent="0.3">
      <c r="D5587" s="17"/>
      <c r="E5587" s="17"/>
    </row>
    <row r="5588" spans="4:5" x14ac:dyDescent="0.3">
      <c r="D5588" s="17"/>
      <c r="E5588" s="17"/>
    </row>
    <row r="5589" spans="4:5" x14ac:dyDescent="0.3">
      <c r="D5589" s="17"/>
      <c r="E5589" s="17"/>
    </row>
    <row r="5590" spans="4:5" x14ac:dyDescent="0.3">
      <c r="D5590" s="17"/>
      <c r="E5590" s="17"/>
    </row>
    <row r="5591" spans="4:5" x14ac:dyDescent="0.3">
      <c r="D5591" s="17"/>
      <c r="E5591" s="17"/>
    </row>
    <row r="5592" spans="4:5" x14ac:dyDescent="0.3">
      <c r="D5592" s="17"/>
      <c r="E5592" s="17"/>
    </row>
    <row r="5593" spans="4:5" x14ac:dyDescent="0.3">
      <c r="D5593" s="17"/>
      <c r="E5593" s="17"/>
    </row>
    <row r="5594" spans="4:5" x14ac:dyDescent="0.3">
      <c r="D5594" s="17"/>
      <c r="E5594" s="17"/>
    </row>
    <row r="5595" spans="4:5" x14ac:dyDescent="0.3">
      <c r="D5595" s="17"/>
      <c r="E5595" s="17"/>
    </row>
    <row r="5596" spans="4:5" x14ac:dyDescent="0.3">
      <c r="D5596" s="17"/>
      <c r="E5596" s="17"/>
    </row>
    <row r="5597" spans="4:5" x14ac:dyDescent="0.3">
      <c r="D5597" s="17"/>
      <c r="E5597" s="17"/>
    </row>
    <row r="5598" spans="4:5" x14ac:dyDescent="0.3">
      <c r="D5598" s="17"/>
      <c r="E5598" s="17"/>
    </row>
    <row r="5599" spans="4:5" x14ac:dyDescent="0.3">
      <c r="D5599" s="17"/>
      <c r="E5599" s="17"/>
    </row>
    <row r="5600" spans="4:5" x14ac:dyDescent="0.3">
      <c r="D5600" s="17"/>
      <c r="E5600" s="17"/>
    </row>
    <row r="5601" spans="4:5" x14ac:dyDescent="0.3">
      <c r="D5601" s="17"/>
      <c r="E5601" s="17"/>
    </row>
    <row r="5602" spans="4:5" x14ac:dyDescent="0.3">
      <c r="D5602" s="17"/>
      <c r="E5602" s="17"/>
    </row>
    <row r="5603" spans="4:5" x14ac:dyDescent="0.3">
      <c r="D5603" s="17"/>
      <c r="E5603" s="17"/>
    </row>
    <row r="5604" spans="4:5" x14ac:dyDescent="0.3">
      <c r="D5604" s="17"/>
      <c r="E5604" s="17"/>
    </row>
    <row r="5605" spans="4:5" x14ac:dyDescent="0.3">
      <c r="D5605" s="17"/>
      <c r="E5605" s="17"/>
    </row>
    <row r="5606" spans="4:5" x14ac:dyDescent="0.3">
      <c r="D5606" s="17"/>
      <c r="E5606" s="17"/>
    </row>
    <row r="5607" spans="4:5" x14ac:dyDescent="0.3">
      <c r="D5607" s="17"/>
      <c r="E5607" s="17"/>
    </row>
    <row r="5608" spans="4:5" x14ac:dyDescent="0.3">
      <c r="D5608" s="17"/>
      <c r="E5608" s="17"/>
    </row>
    <row r="5609" spans="4:5" x14ac:dyDescent="0.3">
      <c r="D5609" s="17"/>
      <c r="E5609" s="17"/>
    </row>
    <row r="5610" spans="4:5" x14ac:dyDescent="0.3">
      <c r="D5610" s="17"/>
      <c r="E5610" s="17"/>
    </row>
    <row r="5611" spans="4:5" x14ac:dyDescent="0.3">
      <c r="D5611" s="17"/>
      <c r="E5611" s="17"/>
    </row>
    <row r="5612" spans="4:5" x14ac:dyDescent="0.3">
      <c r="D5612" s="17"/>
      <c r="E5612" s="17"/>
    </row>
    <row r="5613" spans="4:5" x14ac:dyDescent="0.3">
      <c r="D5613" s="17"/>
      <c r="E5613" s="17"/>
    </row>
    <row r="5614" spans="4:5" x14ac:dyDescent="0.3">
      <c r="D5614" s="17"/>
      <c r="E5614" s="17"/>
    </row>
    <row r="5615" spans="4:5" x14ac:dyDescent="0.3">
      <c r="D5615" s="17"/>
      <c r="E5615" s="17"/>
    </row>
    <row r="5616" spans="4:5" x14ac:dyDescent="0.3">
      <c r="D5616" s="17"/>
      <c r="E5616" s="17"/>
    </row>
    <row r="5617" spans="4:5" x14ac:dyDescent="0.3">
      <c r="D5617" s="17"/>
      <c r="E5617" s="17"/>
    </row>
    <row r="5618" spans="4:5" x14ac:dyDescent="0.3">
      <c r="D5618" s="17"/>
      <c r="E5618" s="17"/>
    </row>
    <row r="5619" spans="4:5" x14ac:dyDescent="0.3">
      <c r="D5619" s="17"/>
      <c r="E5619" s="17"/>
    </row>
    <row r="5620" spans="4:5" x14ac:dyDescent="0.3">
      <c r="D5620" s="17"/>
      <c r="E5620" s="17"/>
    </row>
    <row r="5621" spans="4:5" x14ac:dyDescent="0.3">
      <c r="D5621" s="17"/>
      <c r="E5621" s="17"/>
    </row>
    <row r="5622" spans="4:5" x14ac:dyDescent="0.3">
      <c r="D5622" s="17"/>
      <c r="E5622" s="17"/>
    </row>
    <row r="5623" spans="4:5" x14ac:dyDescent="0.3">
      <c r="D5623" s="17"/>
      <c r="E5623" s="17"/>
    </row>
    <row r="5624" spans="4:5" x14ac:dyDescent="0.3">
      <c r="D5624" s="17"/>
      <c r="E5624" s="17"/>
    </row>
    <row r="5625" spans="4:5" x14ac:dyDescent="0.3">
      <c r="D5625" s="17"/>
      <c r="E5625" s="17"/>
    </row>
    <row r="5626" spans="4:5" x14ac:dyDescent="0.3">
      <c r="D5626" s="17"/>
      <c r="E5626" s="17"/>
    </row>
    <row r="5627" spans="4:5" x14ac:dyDescent="0.3">
      <c r="D5627" s="17"/>
      <c r="E5627" s="17"/>
    </row>
    <row r="5628" spans="4:5" x14ac:dyDescent="0.3">
      <c r="D5628" s="17"/>
      <c r="E5628" s="17"/>
    </row>
    <row r="5629" spans="4:5" x14ac:dyDescent="0.3">
      <c r="D5629" s="17"/>
      <c r="E5629" s="17"/>
    </row>
    <row r="5630" spans="4:5" x14ac:dyDescent="0.3">
      <c r="D5630" s="17"/>
      <c r="E5630" s="17"/>
    </row>
    <row r="5631" spans="4:5" x14ac:dyDescent="0.3">
      <c r="D5631" s="17"/>
      <c r="E5631" s="17"/>
    </row>
    <row r="5632" spans="4:5" x14ac:dyDescent="0.3">
      <c r="D5632" s="17"/>
      <c r="E5632" s="17"/>
    </row>
    <row r="5633" spans="4:5" x14ac:dyDescent="0.3">
      <c r="D5633" s="17"/>
      <c r="E5633" s="17"/>
    </row>
    <row r="5634" spans="4:5" x14ac:dyDescent="0.3">
      <c r="D5634" s="17"/>
      <c r="E5634" s="17"/>
    </row>
    <row r="5635" spans="4:5" x14ac:dyDescent="0.3">
      <c r="D5635" s="17"/>
      <c r="E5635" s="17"/>
    </row>
    <row r="5636" spans="4:5" x14ac:dyDescent="0.3">
      <c r="D5636" s="17"/>
      <c r="E5636" s="17"/>
    </row>
    <row r="5637" spans="4:5" x14ac:dyDescent="0.3">
      <c r="D5637" s="17"/>
      <c r="E5637" s="17"/>
    </row>
    <row r="5638" spans="4:5" x14ac:dyDescent="0.3">
      <c r="D5638" s="17"/>
      <c r="E5638" s="17"/>
    </row>
    <row r="5639" spans="4:5" x14ac:dyDescent="0.3">
      <c r="D5639" s="17"/>
      <c r="E5639" s="17"/>
    </row>
    <row r="5640" spans="4:5" x14ac:dyDescent="0.3">
      <c r="D5640" s="17"/>
      <c r="E5640" s="17"/>
    </row>
    <row r="5641" spans="4:5" x14ac:dyDescent="0.3">
      <c r="D5641" s="17"/>
      <c r="E5641" s="17"/>
    </row>
    <row r="5642" spans="4:5" x14ac:dyDescent="0.3">
      <c r="D5642" s="17"/>
      <c r="E5642" s="17"/>
    </row>
    <row r="5643" spans="4:5" x14ac:dyDescent="0.3">
      <c r="D5643" s="17"/>
      <c r="E5643" s="17"/>
    </row>
    <row r="5644" spans="4:5" x14ac:dyDescent="0.3">
      <c r="D5644" s="17"/>
      <c r="E5644" s="17"/>
    </row>
    <row r="5645" spans="4:5" x14ac:dyDescent="0.3">
      <c r="D5645" s="17"/>
      <c r="E5645" s="17"/>
    </row>
    <row r="5646" spans="4:5" x14ac:dyDescent="0.3">
      <c r="D5646" s="17"/>
      <c r="E5646" s="17"/>
    </row>
    <row r="5647" spans="4:5" x14ac:dyDescent="0.3">
      <c r="D5647" s="17"/>
      <c r="E5647" s="17"/>
    </row>
    <row r="5648" spans="4:5" x14ac:dyDescent="0.3">
      <c r="D5648" s="17"/>
      <c r="E5648" s="17"/>
    </row>
    <row r="5649" spans="4:5" x14ac:dyDescent="0.3">
      <c r="D5649" s="17"/>
      <c r="E5649" s="17"/>
    </row>
    <row r="5650" spans="4:5" x14ac:dyDescent="0.3">
      <c r="D5650" s="17"/>
      <c r="E5650" s="17"/>
    </row>
    <row r="5651" spans="4:5" x14ac:dyDescent="0.3">
      <c r="D5651" s="17"/>
      <c r="E5651" s="17"/>
    </row>
    <row r="5652" spans="4:5" x14ac:dyDescent="0.3">
      <c r="D5652" s="17"/>
      <c r="E5652" s="17"/>
    </row>
    <row r="5653" spans="4:5" x14ac:dyDescent="0.3">
      <c r="D5653" s="17"/>
      <c r="E5653" s="17"/>
    </row>
    <row r="5654" spans="4:5" x14ac:dyDescent="0.3">
      <c r="D5654" s="17"/>
      <c r="E5654" s="17"/>
    </row>
    <row r="5655" spans="4:5" x14ac:dyDescent="0.3">
      <c r="D5655" s="17"/>
      <c r="E5655" s="17"/>
    </row>
    <row r="5656" spans="4:5" x14ac:dyDescent="0.3">
      <c r="D5656" s="17"/>
      <c r="E5656" s="17"/>
    </row>
    <row r="5657" spans="4:5" x14ac:dyDescent="0.3">
      <c r="D5657" s="17"/>
      <c r="E5657" s="17"/>
    </row>
    <row r="5658" spans="4:5" x14ac:dyDescent="0.3">
      <c r="D5658" s="17"/>
      <c r="E5658" s="17"/>
    </row>
    <row r="5659" spans="4:5" x14ac:dyDescent="0.3">
      <c r="D5659" s="17"/>
      <c r="E5659" s="17"/>
    </row>
    <row r="5660" spans="4:5" x14ac:dyDescent="0.3">
      <c r="D5660" s="17"/>
      <c r="E5660" s="17"/>
    </row>
    <row r="5661" spans="4:5" x14ac:dyDescent="0.3">
      <c r="D5661" s="17"/>
      <c r="E5661" s="17"/>
    </row>
    <row r="5662" spans="4:5" x14ac:dyDescent="0.3">
      <c r="D5662" s="17"/>
      <c r="E5662" s="17"/>
    </row>
    <row r="5663" spans="4:5" x14ac:dyDescent="0.3">
      <c r="D5663" s="17"/>
      <c r="E5663" s="17"/>
    </row>
    <row r="5664" spans="4:5" x14ac:dyDescent="0.3">
      <c r="D5664" s="17"/>
      <c r="E5664"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E992-AA86-4FE6-A13A-0BE3A4C6F240}">
  <dimension ref="A1:N383"/>
  <sheetViews>
    <sheetView workbookViewId="0">
      <selection activeCell="A2" sqref="A2"/>
    </sheetView>
  </sheetViews>
  <sheetFormatPr defaultRowHeight="14.4" x14ac:dyDescent="0.3"/>
  <cols>
    <col min="1" max="1" width="35.21875" customWidth="1"/>
    <col min="2" max="2" width="27.77734375" customWidth="1"/>
    <col min="3" max="3" width="30.21875" customWidth="1"/>
    <col min="4" max="4" width="12.44140625" customWidth="1"/>
    <col min="5" max="11" width="12.44140625" style="4" customWidth="1"/>
    <col min="12" max="12" width="21" customWidth="1"/>
    <col min="13" max="13" width="41.44140625" customWidth="1"/>
    <col min="14" max="14" width="74.109375" customWidth="1"/>
  </cols>
  <sheetData>
    <row r="1" spans="1:14" s="3" customFormat="1" ht="74.25" customHeight="1" x14ac:dyDescent="0.3">
      <c r="A1" s="19" t="s">
        <v>977</v>
      </c>
      <c r="B1" s="3" t="s">
        <v>2</v>
      </c>
      <c r="C1" s="3" t="s">
        <v>3</v>
      </c>
      <c r="D1" s="3" t="s">
        <v>4</v>
      </c>
      <c r="E1" s="13" t="s">
        <v>641</v>
      </c>
      <c r="F1" s="13" t="s">
        <v>650</v>
      </c>
      <c r="G1" s="13" t="s">
        <v>642</v>
      </c>
      <c r="H1" s="13" t="s">
        <v>643</v>
      </c>
      <c r="I1" s="13" t="s">
        <v>644</v>
      </c>
      <c r="J1" s="13" t="s">
        <v>645</v>
      </c>
      <c r="K1" s="13" t="s">
        <v>848</v>
      </c>
      <c r="L1" s="3" t="s">
        <v>820</v>
      </c>
      <c r="M1" s="3" t="s">
        <v>938</v>
      </c>
      <c r="N1" s="3" t="s">
        <v>5</v>
      </c>
    </row>
    <row r="2" spans="1:14" x14ac:dyDescent="0.3">
      <c r="A2" s="12" t="e">
        <f>MATCH(Lijst_invasieve_exoten_website282[[#This Row],[Wetenschappelijke naam]],'Soorten uit waarnemingen.be'!C:C,0)</f>
        <v>#N/A</v>
      </c>
      <c r="B2" s="12" t="s">
        <v>657</v>
      </c>
      <c r="C2" s="10" t="s">
        <v>656</v>
      </c>
      <c r="D2" s="10" t="s">
        <v>40</v>
      </c>
      <c r="E2" s="14"/>
      <c r="F2" s="14"/>
      <c r="G2" s="14"/>
      <c r="H2" s="14"/>
      <c r="I2" s="14" t="s">
        <v>646</v>
      </c>
      <c r="J2" s="14"/>
      <c r="K2" s="14" t="s">
        <v>54</v>
      </c>
      <c r="L2" s="10" t="s">
        <v>849</v>
      </c>
      <c r="M2" s="10"/>
      <c r="N2" s="11"/>
    </row>
    <row r="3" spans="1:14" x14ac:dyDescent="0.3">
      <c r="A3" s="12" t="e">
        <f>MATCH(Lijst_invasieve_exoten_website282[[#This Row],[Wetenschappelijke naam]],'Soorten uit waarnemingen.be'!C:C,0)</f>
        <v>#N/A</v>
      </c>
      <c r="B3" s="12" t="s">
        <v>658</v>
      </c>
      <c r="C3" s="10" t="s">
        <v>658</v>
      </c>
      <c r="D3" s="10" t="s">
        <v>40</v>
      </c>
      <c r="E3" s="14"/>
      <c r="F3" s="14"/>
      <c r="G3" s="14"/>
      <c r="H3" s="14"/>
      <c r="I3" s="14" t="s">
        <v>646</v>
      </c>
      <c r="J3" s="14"/>
      <c r="K3" s="14" t="s">
        <v>54</v>
      </c>
      <c r="L3" s="10" t="s">
        <v>849</v>
      </c>
      <c r="M3" s="10"/>
      <c r="N3" s="11"/>
    </row>
    <row r="4" spans="1:14" x14ac:dyDescent="0.3">
      <c r="A4" s="12" t="e">
        <f>MATCH(Lijst_invasieve_exoten_website282[[#This Row],[Wetenschappelijke naam]],'Soorten uit waarnemingen.be'!C:C,0)</f>
        <v>#N/A</v>
      </c>
      <c r="B4" s="12" t="s">
        <v>38</v>
      </c>
      <c r="C4" s="10" t="s">
        <v>39</v>
      </c>
      <c r="D4" s="10" t="s">
        <v>40</v>
      </c>
      <c r="E4" s="14" t="s">
        <v>646</v>
      </c>
      <c r="F4" s="14" t="s">
        <v>54</v>
      </c>
      <c r="G4" s="14" t="s">
        <v>54</v>
      </c>
      <c r="H4" s="14" t="s">
        <v>646</v>
      </c>
      <c r="I4" s="14" t="s">
        <v>646</v>
      </c>
      <c r="J4" s="14" t="s">
        <v>646</v>
      </c>
      <c r="K4" s="14" t="s">
        <v>54</v>
      </c>
      <c r="L4" s="10" t="s">
        <v>821</v>
      </c>
      <c r="M4" s="11" t="s">
        <v>933</v>
      </c>
      <c r="N4" s="11" t="s">
        <v>41</v>
      </c>
    </row>
    <row r="5" spans="1:14" x14ac:dyDescent="0.3">
      <c r="A5" s="12" t="e">
        <f>MATCH(Lijst_invasieve_exoten_website282[[#This Row],[Wetenschappelijke naam]],'Soorten uit waarnemingen.be'!C:C,0)</f>
        <v>#N/A</v>
      </c>
      <c r="B5" s="12" t="s">
        <v>659</v>
      </c>
      <c r="C5" s="10" t="s">
        <v>659</v>
      </c>
      <c r="D5" s="10" t="s">
        <v>40</v>
      </c>
      <c r="E5" s="14"/>
      <c r="F5" s="14"/>
      <c r="G5" s="14"/>
      <c r="H5" s="14"/>
      <c r="I5" s="14" t="s">
        <v>646</v>
      </c>
      <c r="J5" s="14"/>
      <c r="K5" s="14" t="s">
        <v>54</v>
      </c>
      <c r="L5" s="10" t="s">
        <v>849</v>
      </c>
      <c r="M5" s="11"/>
      <c r="N5" s="11"/>
    </row>
    <row r="6" spans="1:14" x14ac:dyDescent="0.3">
      <c r="A6" s="12" t="e">
        <f>MATCH(Lijst_invasieve_exoten_website282[[#This Row],[Wetenschappelijke naam]],'Soorten uit waarnemingen.be'!C:C,0)</f>
        <v>#N/A</v>
      </c>
      <c r="B6" s="12" t="s">
        <v>660</v>
      </c>
      <c r="C6" s="10" t="s">
        <v>660</v>
      </c>
      <c r="D6" s="10" t="s">
        <v>40</v>
      </c>
      <c r="E6" s="14"/>
      <c r="F6" s="14"/>
      <c r="G6" s="14"/>
      <c r="H6" s="14"/>
      <c r="I6" s="14" t="s">
        <v>646</v>
      </c>
      <c r="J6" s="14"/>
      <c r="K6" s="14" t="s">
        <v>54</v>
      </c>
      <c r="L6" s="10" t="s">
        <v>849</v>
      </c>
      <c r="M6" s="11"/>
      <c r="N6" s="11"/>
    </row>
    <row r="7" spans="1:14" x14ac:dyDescent="0.3">
      <c r="A7" s="12" t="e">
        <f>MATCH(Lijst_invasieve_exoten_website282[[#This Row],[Wetenschappelijke naam]],'Soorten uit waarnemingen.be'!C:C,0)</f>
        <v>#N/A</v>
      </c>
      <c r="B7" s="12" t="s">
        <v>661</v>
      </c>
      <c r="C7" s="10" t="s">
        <v>661</v>
      </c>
      <c r="D7" s="10" t="s">
        <v>40</v>
      </c>
      <c r="E7" s="14"/>
      <c r="F7" s="14"/>
      <c r="G7" s="14"/>
      <c r="H7" s="14"/>
      <c r="I7" s="14" t="s">
        <v>646</v>
      </c>
      <c r="J7" s="14"/>
      <c r="K7" s="14" t="s">
        <v>54</v>
      </c>
      <c r="L7" s="10" t="s">
        <v>849</v>
      </c>
      <c r="M7" s="11"/>
      <c r="N7" s="11"/>
    </row>
    <row r="8" spans="1:14" x14ac:dyDescent="0.3">
      <c r="A8" s="12" t="e">
        <f>MATCH(Lijst_invasieve_exoten_website282[[#This Row],[Wetenschappelijke naam]],'Soorten uit waarnemingen.be'!C:C,0)</f>
        <v>#N/A</v>
      </c>
      <c r="B8" s="12" t="s">
        <v>662</v>
      </c>
      <c r="C8" s="10" t="s">
        <v>662</v>
      </c>
      <c r="D8" s="10" t="s">
        <v>40</v>
      </c>
      <c r="E8" s="14"/>
      <c r="F8" s="14"/>
      <c r="G8" s="14"/>
      <c r="H8" s="14"/>
      <c r="I8" s="14" t="s">
        <v>646</v>
      </c>
      <c r="J8" s="14"/>
      <c r="K8" s="14" t="s">
        <v>54</v>
      </c>
      <c r="L8" s="10" t="s">
        <v>849</v>
      </c>
      <c r="M8" s="11"/>
      <c r="N8" s="11"/>
    </row>
    <row r="9" spans="1:14" x14ac:dyDescent="0.3">
      <c r="A9" s="12" t="e">
        <f>MATCH(Lijst_invasieve_exoten_website282[[#This Row],[Wetenschappelijke naam]],'Soorten uit waarnemingen.be'!C:C,0)</f>
        <v>#N/A</v>
      </c>
      <c r="B9" s="12" t="s">
        <v>940</v>
      </c>
      <c r="C9" s="10" t="s">
        <v>941</v>
      </c>
      <c r="D9" s="10" t="s">
        <v>40</v>
      </c>
      <c r="E9" s="14"/>
      <c r="F9" s="14"/>
      <c r="G9" s="14"/>
      <c r="H9" s="14"/>
      <c r="I9" s="14" t="s">
        <v>646</v>
      </c>
      <c r="J9" s="14"/>
      <c r="K9" s="14" t="s">
        <v>54</v>
      </c>
      <c r="L9" s="10" t="s">
        <v>849</v>
      </c>
      <c r="M9" s="11"/>
      <c r="N9" s="11"/>
    </row>
    <row r="10" spans="1:14" x14ac:dyDescent="0.3">
      <c r="A10" s="12" t="e">
        <f>MATCH(Lijst_invasieve_exoten_website282[[#This Row],[Wetenschappelijke naam]],'Soorten uit waarnemingen.be'!C:C,0)</f>
        <v>#N/A</v>
      </c>
      <c r="B10" s="12" t="s">
        <v>42</v>
      </c>
      <c r="C10" s="10" t="s">
        <v>43</v>
      </c>
      <c r="D10" s="10" t="s">
        <v>40</v>
      </c>
      <c r="E10" s="14" t="s">
        <v>54</v>
      </c>
      <c r="F10" s="14" t="s">
        <v>646</v>
      </c>
      <c r="G10" s="14" t="s">
        <v>646</v>
      </c>
      <c r="H10" s="14" t="s">
        <v>646</v>
      </c>
      <c r="I10" s="14" t="s">
        <v>646</v>
      </c>
      <c r="J10" s="14" t="s">
        <v>646</v>
      </c>
      <c r="K10" s="14" t="s">
        <v>54</v>
      </c>
      <c r="L10" s="10" t="s">
        <v>849</v>
      </c>
      <c r="M10" s="11"/>
      <c r="N10" s="11" t="s">
        <v>44</v>
      </c>
    </row>
    <row r="11" spans="1:14" x14ac:dyDescent="0.3">
      <c r="A11" s="12" t="e">
        <f>MATCH(Lijst_invasieve_exoten_website282[[#This Row],[Wetenschappelijke naam]],'Soorten uit waarnemingen.be'!C:C,0)</f>
        <v>#N/A</v>
      </c>
      <c r="B11" s="12" t="s">
        <v>8</v>
      </c>
      <c r="C11" s="10" t="s">
        <v>9</v>
      </c>
      <c r="D11" s="10" t="s">
        <v>40</v>
      </c>
      <c r="E11" s="14" t="s">
        <v>54</v>
      </c>
      <c r="F11" s="14" t="s">
        <v>646</v>
      </c>
      <c r="G11" s="14" t="s">
        <v>646</v>
      </c>
      <c r="H11" s="14" t="s">
        <v>646</v>
      </c>
      <c r="I11" s="14" t="s">
        <v>646</v>
      </c>
      <c r="J11" s="14" t="s">
        <v>54</v>
      </c>
      <c r="K11" s="14" t="s">
        <v>646</v>
      </c>
      <c r="L11" s="10" t="s">
        <v>849</v>
      </c>
      <c r="M11" s="11"/>
      <c r="N11" s="11" t="s">
        <v>45</v>
      </c>
    </row>
    <row r="12" spans="1:14" x14ac:dyDescent="0.3">
      <c r="A12" s="12" t="e">
        <f>MATCH(Lijst_invasieve_exoten_website282[[#This Row],[Wetenschappelijke naam]],'Soorten uit waarnemingen.be'!C:C,0)</f>
        <v>#N/A</v>
      </c>
      <c r="B12" s="12" t="s">
        <v>46</v>
      </c>
      <c r="C12" s="10" t="s">
        <v>47</v>
      </c>
      <c r="D12" s="10" t="s">
        <v>48</v>
      </c>
      <c r="E12" s="14" t="s">
        <v>54</v>
      </c>
      <c r="F12" s="14" t="s">
        <v>54</v>
      </c>
      <c r="G12" s="14" t="s">
        <v>54</v>
      </c>
      <c r="H12" s="14" t="s">
        <v>54</v>
      </c>
      <c r="I12" s="14" t="s">
        <v>646</v>
      </c>
      <c r="J12" s="14" t="s">
        <v>54</v>
      </c>
      <c r="K12" s="14" t="s">
        <v>54</v>
      </c>
      <c r="L12" s="10" t="s">
        <v>849</v>
      </c>
      <c r="M12" s="11"/>
      <c r="N12" s="11"/>
    </row>
    <row r="13" spans="1:14" x14ac:dyDescent="0.3">
      <c r="A13" s="12" t="e">
        <f>MATCH(Lijst_invasieve_exoten_website282[[#This Row],[Wetenschappelijke naam]],'Soorten uit waarnemingen.be'!C:C,0)</f>
        <v>#N/A</v>
      </c>
      <c r="B13" s="12" t="s">
        <v>49</v>
      </c>
      <c r="C13" s="10" t="s">
        <v>50</v>
      </c>
      <c r="D13" s="10" t="s">
        <v>48</v>
      </c>
      <c r="E13" s="14" t="s">
        <v>646</v>
      </c>
      <c r="F13" s="14" t="s">
        <v>54</v>
      </c>
      <c r="G13" s="14" t="s">
        <v>54</v>
      </c>
      <c r="H13" s="14" t="s">
        <v>54</v>
      </c>
      <c r="I13" s="14" t="s">
        <v>646</v>
      </c>
      <c r="J13" s="14" t="s">
        <v>646</v>
      </c>
      <c r="K13" s="14" t="s">
        <v>54</v>
      </c>
      <c r="L13" s="10" t="s">
        <v>822</v>
      </c>
      <c r="M13" s="11" t="s">
        <v>923</v>
      </c>
      <c r="N13" s="11" t="s">
        <v>51</v>
      </c>
    </row>
    <row r="14" spans="1:14" x14ac:dyDescent="0.3">
      <c r="A14" s="12" t="e">
        <f>MATCH(Lijst_invasieve_exoten_website282[[#This Row],[Wetenschappelijke naam]],'Soorten uit waarnemingen.be'!C:C,0)</f>
        <v>#N/A</v>
      </c>
      <c r="B14" s="12" t="s">
        <v>52</v>
      </c>
      <c r="C14" s="10" t="s">
        <v>53</v>
      </c>
      <c r="D14" s="10" t="s">
        <v>48</v>
      </c>
      <c r="E14" s="14" t="s">
        <v>54</v>
      </c>
      <c r="F14" s="14" t="s">
        <v>54</v>
      </c>
      <c r="G14" s="14" t="s">
        <v>54</v>
      </c>
      <c r="H14" s="14" t="s">
        <v>54</v>
      </c>
      <c r="I14" s="14" t="s">
        <v>646</v>
      </c>
      <c r="J14" s="14" t="s">
        <v>54</v>
      </c>
      <c r="K14" s="14" t="s">
        <v>54</v>
      </c>
      <c r="L14" s="10" t="s">
        <v>823</v>
      </c>
      <c r="M14" s="11"/>
      <c r="N14" s="11" t="s">
        <v>54</v>
      </c>
    </row>
    <row r="15" spans="1:14" x14ac:dyDescent="0.3">
      <c r="A15" s="12" t="e">
        <f>MATCH(Lijst_invasieve_exoten_website282[[#This Row],[Wetenschappelijke naam]],'Soorten uit waarnemingen.be'!C:C,0)</f>
        <v>#N/A</v>
      </c>
      <c r="B15" s="12" t="s">
        <v>55</v>
      </c>
      <c r="C15" s="10" t="s">
        <v>56</v>
      </c>
      <c r="D15" s="10" t="s">
        <v>40</v>
      </c>
      <c r="E15" s="14" t="s">
        <v>646</v>
      </c>
      <c r="F15" s="14" t="s">
        <v>646</v>
      </c>
      <c r="G15" s="14" t="s">
        <v>646</v>
      </c>
      <c r="H15" s="14" t="s">
        <v>646</v>
      </c>
      <c r="I15" s="14" t="s">
        <v>646</v>
      </c>
      <c r="J15" s="14" t="s">
        <v>646</v>
      </c>
      <c r="K15" s="14" t="s">
        <v>646</v>
      </c>
      <c r="L15" s="10" t="s">
        <v>824</v>
      </c>
      <c r="M15" s="11" t="s">
        <v>881</v>
      </c>
      <c r="N15" s="11" t="s">
        <v>57</v>
      </c>
    </row>
    <row r="16" spans="1:14" x14ac:dyDescent="0.3">
      <c r="A16" s="12" t="e">
        <f>MATCH(Lijst_invasieve_exoten_website282[[#This Row],[Wetenschappelijke naam]],'Soorten uit waarnemingen.be'!C:C,0)</f>
        <v>#N/A</v>
      </c>
      <c r="B16" s="12" t="s">
        <v>942</v>
      </c>
      <c r="C16" s="10" t="s">
        <v>943</v>
      </c>
      <c r="D16" s="10" t="s">
        <v>40</v>
      </c>
      <c r="E16" s="14"/>
      <c r="F16" s="14"/>
      <c r="G16" s="14"/>
      <c r="H16" s="14"/>
      <c r="I16" s="14" t="s">
        <v>646</v>
      </c>
      <c r="J16" s="14"/>
      <c r="K16" s="14" t="s">
        <v>54</v>
      </c>
      <c r="L16" s="10" t="s">
        <v>849</v>
      </c>
      <c r="M16" s="11"/>
      <c r="N16" s="11"/>
    </row>
    <row r="17" spans="1:14" x14ac:dyDescent="0.3">
      <c r="A17" s="12" t="e">
        <f>MATCH(Lijst_invasieve_exoten_website282[[#This Row],[Wetenschappelijke naam]],'Soorten uit waarnemingen.be'!C:C,0)</f>
        <v>#N/A</v>
      </c>
      <c r="B17" s="12" t="s">
        <v>58</v>
      </c>
      <c r="C17" s="10" t="s">
        <v>59</v>
      </c>
      <c r="D17" s="10" t="s">
        <v>48</v>
      </c>
      <c r="E17" s="14" t="s">
        <v>54</v>
      </c>
      <c r="F17" s="14" t="s">
        <v>646</v>
      </c>
      <c r="G17" s="14" t="s">
        <v>54</v>
      </c>
      <c r="H17" s="14" t="s">
        <v>54</v>
      </c>
      <c r="I17" s="14" t="s">
        <v>54</v>
      </c>
      <c r="J17" s="14" t="s">
        <v>54</v>
      </c>
      <c r="K17" s="14" t="s">
        <v>54</v>
      </c>
      <c r="L17" s="10" t="s">
        <v>849</v>
      </c>
      <c r="M17" s="11"/>
      <c r="N17" s="11" t="s">
        <v>54</v>
      </c>
    </row>
    <row r="18" spans="1:14" x14ac:dyDescent="0.3">
      <c r="A18" s="12" t="e">
        <f>MATCH(Lijst_invasieve_exoten_website282[[#This Row],[Wetenschappelijke naam]],'Soorten uit waarnemingen.be'!C:C,0)</f>
        <v>#N/A</v>
      </c>
      <c r="B18" s="12" t="s">
        <v>60</v>
      </c>
      <c r="C18" s="10" t="s">
        <v>61</v>
      </c>
      <c r="D18" s="10" t="s">
        <v>40</v>
      </c>
      <c r="E18" s="14" t="s">
        <v>54</v>
      </c>
      <c r="F18" s="14" t="s">
        <v>646</v>
      </c>
      <c r="G18" s="14" t="s">
        <v>646</v>
      </c>
      <c r="H18" s="14" t="s">
        <v>646</v>
      </c>
      <c r="I18" s="14" t="s">
        <v>646</v>
      </c>
      <c r="J18" s="14" t="s">
        <v>54</v>
      </c>
      <c r="K18" s="14" t="s">
        <v>54</v>
      </c>
      <c r="L18" s="10" t="s">
        <v>849</v>
      </c>
      <c r="M18" s="11"/>
      <c r="N18" s="11"/>
    </row>
    <row r="19" spans="1:14" x14ac:dyDescent="0.3">
      <c r="A19" s="12" t="e">
        <f>MATCH(Lijst_invasieve_exoten_website282[[#This Row],[Wetenschappelijke naam]],'Soorten uit waarnemingen.be'!C:C,0)</f>
        <v>#N/A</v>
      </c>
      <c r="B19" s="12" t="s">
        <v>664</v>
      </c>
      <c r="C19" s="10" t="s">
        <v>663</v>
      </c>
      <c r="D19" s="10" t="s">
        <v>40</v>
      </c>
      <c r="E19" s="14"/>
      <c r="F19" s="14"/>
      <c r="G19" s="14"/>
      <c r="H19" s="14"/>
      <c r="I19" s="14" t="s">
        <v>646</v>
      </c>
      <c r="J19" s="14"/>
      <c r="K19" s="14" t="s">
        <v>54</v>
      </c>
      <c r="L19" s="10" t="s">
        <v>849</v>
      </c>
      <c r="M19" s="11"/>
      <c r="N19" s="11"/>
    </row>
    <row r="20" spans="1:14" x14ac:dyDescent="0.3">
      <c r="A20" s="12" t="e">
        <f>MATCH(Lijst_invasieve_exoten_website282[[#This Row],[Wetenschappelijke naam]],'Soorten uit waarnemingen.be'!C:C,0)</f>
        <v>#N/A</v>
      </c>
      <c r="B20" s="12" t="s">
        <v>62</v>
      </c>
      <c r="C20" s="10" t="s">
        <v>63</v>
      </c>
      <c r="D20" s="10" t="s">
        <v>48</v>
      </c>
      <c r="E20" s="14" t="s">
        <v>646</v>
      </c>
      <c r="F20" s="14" t="s">
        <v>646</v>
      </c>
      <c r="G20" s="14" t="s">
        <v>54</v>
      </c>
      <c r="H20" s="14" t="s">
        <v>54</v>
      </c>
      <c r="I20" s="14" t="s">
        <v>646</v>
      </c>
      <c r="J20" s="14" t="s">
        <v>646</v>
      </c>
      <c r="K20" s="14" t="s">
        <v>54</v>
      </c>
      <c r="L20" s="10" t="s">
        <v>824</v>
      </c>
      <c r="M20" s="11" t="s">
        <v>896</v>
      </c>
      <c r="N20" s="11" t="s">
        <v>64</v>
      </c>
    </row>
    <row r="21" spans="1:14" x14ac:dyDescent="0.3">
      <c r="A21" s="12" t="e">
        <f>MATCH(Lijst_invasieve_exoten_website282[[#This Row],[Wetenschappelijke naam]],'Soorten uit waarnemingen.be'!C:C,0)</f>
        <v>#N/A</v>
      </c>
      <c r="B21" s="12" t="s">
        <v>65</v>
      </c>
      <c r="C21" s="10" t="s">
        <v>66</v>
      </c>
      <c r="D21" s="10" t="s">
        <v>40</v>
      </c>
      <c r="E21" s="14" t="s">
        <v>646</v>
      </c>
      <c r="F21" s="14" t="s">
        <v>54</v>
      </c>
      <c r="G21" s="14" t="s">
        <v>54</v>
      </c>
      <c r="H21" s="14" t="s">
        <v>646</v>
      </c>
      <c r="I21" s="14" t="s">
        <v>646</v>
      </c>
      <c r="J21" s="14" t="s">
        <v>646</v>
      </c>
      <c r="K21" s="14" t="s">
        <v>54</v>
      </c>
      <c r="L21" s="10" t="s">
        <v>821</v>
      </c>
      <c r="M21" s="11" t="s">
        <v>852</v>
      </c>
      <c r="N21" s="11" t="s">
        <v>67</v>
      </c>
    </row>
    <row r="22" spans="1:14" x14ac:dyDescent="0.3">
      <c r="A22" s="12" t="e">
        <f>MATCH(Lijst_invasieve_exoten_website282[[#This Row],[Wetenschappelijke naam]],'Soorten uit waarnemingen.be'!C:C,0)</f>
        <v>#N/A</v>
      </c>
      <c r="B22" s="12" t="s">
        <v>68</v>
      </c>
      <c r="C22" s="10" t="s">
        <v>69</v>
      </c>
      <c r="D22" s="10" t="s">
        <v>40</v>
      </c>
      <c r="E22" s="14" t="s">
        <v>54</v>
      </c>
      <c r="F22" s="14" t="s">
        <v>646</v>
      </c>
      <c r="G22" s="14" t="s">
        <v>646</v>
      </c>
      <c r="H22" s="14" t="s">
        <v>646</v>
      </c>
      <c r="I22" s="14" t="s">
        <v>646</v>
      </c>
      <c r="J22" s="14" t="s">
        <v>54</v>
      </c>
      <c r="K22" s="14" t="s">
        <v>54</v>
      </c>
      <c r="L22" s="10" t="s">
        <v>823</v>
      </c>
      <c r="M22" s="11"/>
      <c r="N22" s="11" t="s">
        <v>70</v>
      </c>
    </row>
    <row r="23" spans="1:14" x14ac:dyDescent="0.3">
      <c r="A23" s="12" t="e">
        <f>MATCH(Lijst_invasieve_exoten_website282[[#This Row],[Wetenschappelijke naam]],'Soorten uit waarnemingen.be'!C:C,0)</f>
        <v>#N/A</v>
      </c>
      <c r="B23" s="12" t="s">
        <v>71</v>
      </c>
      <c r="C23" s="10" t="s">
        <v>72</v>
      </c>
      <c r="D23" s="10" t="s">
        <v>48</v>
      </c>
      <c r="E23" s="14" t="s">
        <v>646</v>
      </c>
      <c r="F23" s="14" t="s">
        <v>54</v>
      </c>
      <c r="G23" s="14" t="s">
        <v>54</v>
      </c>
      <c r="H23" s="14" t="s">
        <v>54</v>
      </c>
      <c r="I23" s="14" t="s">
        <v>646</v>
      </c>
      <c r="J23" s="14" t="s">
        <v>646</v>
      </c>
      <c r="K23" s="14" t="s">
        <v>54</v>
      </c>
      <c r="L23" s="10" t="s">
        <v>821</v>
      </c>
      <c r="M23" s="11" t="s">
        <v>936</v>
      </c>
      <c r="N23" s="11" t="s">
        <v>73</v>
      </c>
    </row>
    <row r="24" spans="1:14" x14ac:dyDescent="0.3">
      <c r="A24" s="12" t="e">
        <f>MATCH(Lijst_invasieve_exoten_website282[[#This Row],[Wetenschappelijke naam]],'Soorten uit waarnemingen.be'!C:C,0)</f>
        <v>#N/A</v>
      </c>
      <c r="B24" s="12" t="s">
        <v>74</v>
      </c>
      <c r="C24" s="10" t="s">
        <v>75</v>
      </c>
      <c r="D24" s="10" t="s">
        <v>48</v>
      </c>
      <c r="E24" s="14" t="s">
        <v>54</v>
      </c>
      <c r="F24" s="14" t="s">
        <v>646</v>
      </c>
      <c r="G24" s="14" t="s">
        <v>54</v>
      </c>
      <c r="H24" s="14" t="s">
        <v>54</v>
      </c>
      <c r="I24" s="14" t="s">
        <v>54</v>
      </c>
      <c r="J24" s="14" t="s">
        <v>54</v>
      </c>
      <c r="K24" s="14" t="s">
        <v>54</v>
      </c>
      <c r="L24" s="10" t="s">
        <v>849</v>
      </c>
      <c r="M24" s="11"/>
      <c r="N24" s="11" t="s">
        <v>54</v>
      </c>
    </row>
    <row r="25" spans="1:14" x14ac:dyDescent="0.3">
      <c r="A25" s="12" t="e">
        <f>MATCH(Lijst_invasieve_exoten_website282[[#This Row],[Wetenschappelijke naam]],'Soorten uit waarnemingen.be'!C:C,0)</f>
        <v>#N/A</v>
      </c>
      <c r="B25" s="12" t="s">
        <v>939</v>
      </c>
      <c r="C25" s="10" t="s">
        <v>665</v>
      </c>
      <c r="D25" s="10" t="s">
        <v>40</v>
      </c>
      <c r="E25" s="14" t="s">
        <v>54</v>
      </c>
      <c r="F25" s="14" t="s">
        <v>54</v>
      </c>
      <c r="G25" s="14" t="s">
        <v>646</v>
      </c>
      <c r="H25" s="14" t="s">
        <v>54</v>
      </c>
      <c r="I25" s="14" t="s">
        <v>646</v>
      </c>
      <c r="J25" s="14" t="s">
        <v>54</v>
      </c>
      <c r="K25" s="14" t="s">
        <v>54</v>
      </c>
      <c r="L25" s="10" t="s">
        <v>849</v>
      </c>
      <c r="M25" s="11"/>
      <c r="N25" s="11" t="s">
        <v>54</v>
      </c>
    </row>
    <row r="26" spans="1:14" x14ac:dyDescent="0.3">
      <c r="A26" s="12" t="e">
        <f>MATCH(Lijst_invasieve_exoten_website282[[#This Row],[Wetenschappelijke naam]],'Soorten uit waarnemingen.be'!C:C,0)</f>
        <v>#N/A</v>
      </c>
      <c r="B26" s="12" t="s">
        <v>76</v>
      </c>
      <c r="C26" s="10" t="s">
        <v>77</v>
      </c>
      <c r="D26" s="10" t="s">
        <v>40</v>
      </c>
      <c r="E26" s="14" t="s">
        <v>54</v>
      </c>
      <c r="F26" s="14" t="s">
        <v>646</v>
      </c>
      <c r="G26" s="14" t="s">
        <v>646</v>
      </c>
      <c r="H26" s="14" t="s">
        <v>646</v>
      </c>
      <c r="I26" s="14" t="s">
        <v>646</v>
      </c>
      <c r="J26" s="14" t="s">
        <v>54</v>
      </c>
      <c r="K26" s="14" t="s">
        <v>646</v>
      </c>
      <c r="L26" s="10" t="s">
        <v>849</v>
      </c>
      <c r="M26" s="11"/>
      <c r="N26" s="11" t="s">
        <v>78</v>
      </c>
    </row>
    <row r="27" spans="1:14" x14ac:dyDescent="0.3">
      <c r="A27" s="12" t="e">
        <f>MATCH(Lijst_invasieve_exoten_website282[[#This Row],[Wetenschappelijke naam]],'Soorten uit waarnemingen.be'!C:C,0)</f>
        <v>#N/A</v>
      </c>
      <c r="B27" s="12" t="s">
        <v>944</v>
      </c>
      <c r="C27" s="10" t="s">
        <v>945</v>
      </c>
      <c r="D27" s="10" t="s">
        <v>40</v>
      </c>
      <c r="E27" s="14"/>
      <c r="F27" s="14"/>
      <c r="G27" s="14"/>
      <c r="H27" s="14"/>
      <c r="I27" s="14" t="s">
        <v>646</v>
      </c>
      <c r="J27" s="14"/>
      <c r="K27" s="14" t="s">
        <v>54</v>
      </c>
      <c r="L27" s="10" t="s">
        <v>849</v>
      </c>
      <c r="M27" s="11"/>
      <c r="N27" s="11"/>
    </row>
    <row r="28" spans="1:14" x14ac:dyDescent="0.3">
      <c r="A28" s="12" t="e">
        <f>MATCH(Lijst_invasieve_exoten_website282[[#This Row],[Wetenschappelijke naam]],'Soorten uit waarnemingen.be'!C:C,0)</f>
        <v>#N/A</v>
      </c>
      <c r="B28" s="12" t="s">
        <v>829</v>
      </c>
      <c r="C28" s="10" t="s">
        <v>830</v>
      </c>
      <c r="D28" s="10" t="s">
        <v>40</v>
      </c>
      <c r="E28" s="14" t="s">
        <v>54</v>
      </c>
      <c r="F28" s="14" t="s">
        <v>54</v>
      </c>
      <c r="G28" s="14" t="s">
        <v>54</v>
      </c>
      <c r="H28" s="14" t="s">
        <v>54</v>
      </c>
      <c r="I28" s="14" t="s">
        <v>54</v>
      </c>
      <c r="J28" s="14" t="s">
        <v>54</v>
      </c>
      <c r="K28" s="14" t="s">
        <v>646</v>
      </c>
      <c r="L28" s="10" t="s">
        <v>849</v>
      </c>
      <c r="M28" s="11"/>
      <c r="N28" s="11"/>
    </row>
    <row r="29" spans="1:14" x14ac:dyDescent="0.3">
      <c r="A29" s="12" t="e">
        <f>MATCH(Lijst_invasieve_exoten_website282[[#This Row],[Wetenschappelijke naam]],'Soorten uit waarnemingen.be'!C:C,0)</f>
        <v>#N/A</v>
      </c>
      <c r="B29" s="12" t="s">
        <v>79</v>
      </c>
      <c r="C29" s="10" t="s">
        <v>80</v>
      </c>
      <c r="D29" s="10" t="s">
        <v>40</v>
      </c>
      <c r="E29" s="14" t="s">
        <v>646</v>
      </c>
      <c r="F29" s="14" t="s">
        <v>54</v>
      </c>
      <c r="G29" s="14" t="s">
        <v>54</v>
      </c>
      <c r="H29" s="14" t="s">
        <v>646</v>
      </c>
      <c r="I29" s="14" t="s">
        <v>54</v>
      </c>
      <c r="J29" s="14" t="s">
        <v>646</v>
      </c>
      <c r="K29" s="14" t="s">
        <v>54</v>
      </c>
      <c r="L29" s="10" t="s">
        <v>821</v>
      </c>
      <c r="M29" s="11" t="s">
        <v>853</v>
      </c>
      <c r="N29" s="11" t="s">
        <v>81</v>
      </c>
    </row>
    <row r="30" spans="1:14" x14ac:dyDescent="0.3">
      <c r="A30" s="12" t="e">
        <f>MATCH(Lijst_invasieve_exoten_website282[[#This Row],[Wetenschappelijke naam]],'Soorten uit waarnemingen.be'!C:C,0)</f>
        <v>#N/A</v>
      </c>
      <c r="B30" s="12" t="s">
        <v>946</v>
      </c>
      <c r="C30" s="10" t="s">
        <v>946</v>
      </c>
      <c r="D30" s="10" t="s">
        <v>48</v>
      </c>
      <c r="E30" s="14"/>
      <c r="F30" s="14"/>
      <c r="G30" s="14"/>
      <c r="H30" s="14"/>
      <c r="I30" s="14" t="s">
        <v>646</v>
      </c>
      <c r="J30" s="14"/>
      <c r="K30" s="14" t="s">
        <v>54</v>
      </c>
      <c r="L30" s="10" t="s">
        <v>849</v>
      </c>
      <c r="M30" s="11"/>
      <c r="N30" s="11"/>
    </row>
    <row r="31" spans="1:14" x14ac:dyDescent="0.3">
      <c r="A31" s="12" t="e">
        <f>MATCH(Lijst_invasieve_exoten_website282[[#This Row],[Wetenschappelijke naam]],'Soorten uit waarnemingen.be'!C:C,0)</f>
        <v>#N/A</v>
      </c>
      <c r="B31" s="12" t="s">
        <v>82</v>
      </c>
      <c r="C31" s="10" t="s">
        <v>83</v>
      </c>
      <c r="D31" s="10" t="s">
        <v>48</v>
      </c>
      <c r="E31" s="14" t="s">
        <v>54</v>
      </c>
      <c r="F31" s="14" t="s">
        <v>54</v>
      </c>
      <c r="G31" s="14" t="s">
        <v>54</v>
      </c>
      <c r="H31" s="14" t="s">
        <v>54</v>
      </c>
      <c r="I31" s="14" t="s">
        <v>54</v>
      </c>
      <c r="J31" s="14" t="s">
        <v>54</v>
      </c>
      <c r="K31" s="14" t="s">
        <v>54</v>
      </c>
      <c r="L31" s="10" t="s">
        <v>849</v>
      </c>
      <c r="M31" s="11"/>
      <c r="N31" s="11" t="s">
        <v>54</v>
      </c>
    </row>
    <row r="32" spans="1:14" x14ac:dyDescent="0.3">
      <c r="A32" s="12" t="e">
        <f>MATCH(Lijst_invasieve_exoten_website282[[#This Row],[Wetenschappelijke naam]],'Soorten uit waarnemingen.be'!C:C,0)</f>
        <v>#N/A</v>
      </c>
      <c r="B32" s="12" t="s">
        <v>84</v>
      </c>
      <c r="C32" s="10" t="s">
        <v>85</v>
      </c>
      <c r="D32" s="10" t="s">
        <v>48</v>
      </c>
      <c r="E32" s="14" t="s">
        <v>54</v>
      </c>
      <c r="F32" s="14" t="s">
        <v>54</v>
      </c>
      <c r="G32" s="14" t="s">
        <v>54</v>
      </c>
      <c r="H32" s="14" t="s">
        <v>54</v>
      </c>
      <c r="I32" s="14" t="s">
        <v>54</v>
      </c>
      <c r="J32" s="14" t="s">
        <v>54</v>
      </c>
      <c r="K32" s="14" t="s">
        <v>54</v>
      </c>
      <c r="L32" s="10" t="s">
        <v>849</v>
      </c>
      <c r="M32" s="11"/>
      <c r="N32" s="11" t="s">
        <v>54</v>
      </c>
    </row>
    <row r="33" spans="1:14" x14ac:dyDescent="0.3">
      <c r="A33" s="12" t="e">
        <f>MATCH(Lijst_invasieve_exoten_website282[[#This Row],[Wetenschappelijke naam]],'Soorten uit waarnemingen.be'!C:C,0)</f>
        <v>#N/A</v>
      </c>
      <c r="B33" s="12" t="s">
        <v>86</v>
      </c>
      <c r="C33" s="10" t="s">
        <v>87</v>
      </c>
      <c r="D33" s="10" t="s">
        <v>48</v>
      </c>
      <c r="E33" s="14" t="s">
        <v>54</v>
      </c>
      <c r="F33" s="14" t="s">
        <v>646</v>
      </c>
      <c r="G33" s="14" t="s">
        <v>54</v>
      </c>
      <c r="H33" s="14" t="s">
        <v>54</v>
      </c>
      <c r="I33" s="14" t="s">
        <v>646</v>
      </c>
      <c r="J33" s="14" t="s">
        <v>54</v>
      </c>
      <c r="K33" s="14" t="s">
        <v>54</v>
      </c>
      <c r="L33" s="10" t="s">
        <v>849</v>
      </c>
      <c r="M33" s="11"/>
      <c r="N33" s="11" t="s">
        <v>54</v>
      </c>
    </row>
    <row r="34" spans="1:14" x14ac:dyDescent="0.3">
      <c r="A34" s="12" t="e">
        <f>MATCH(Lijst_invasieve_exoten_website282[[#This Row],[Wetenschappelijke naam]],'Soorten uit waarnemingen.be'!C:C,0)</f>
        <v>#N/A</v>
      </c>
      <c r="B34" s="12" t="s">
        <v>88</v>
      </c>
      <c r="C34" s="10" t="s">
        <v>89</v>
      </c>
      <c r="D34" s="10" t="s">
        <v>40</v>
      </c>
      <c r="E34" s="14" t="s">
        <v>54</v>
      </c>
      <c r="F34" s="14" t="s">
        <v>54</v>
      </c>
      <c r="G34" s="14" t="s">
        <v>54</v>
      </c>
      <c r="H34" s="14" t="s">
        <v>54</v>
      </c>
      <c r="I34" s="14" t="s">
        <v>54</v>
      </c>
      <c r="J34" s="14" t="s">
        <v>646</v>
      </c>
      <c r="K34" s="14" t="s">
        <v>54</v>
      </c>
      <c r="L34" s="10" t="s">
        <v>849</v>
      </c>
      <c r="M34" s="11"/>
      <c r="N34" s="11" t="s">
        <v>90</v>
      </c>
    </row>
    <row r="35" spans="1:14" x14ac:dyDescent="0.3">
      <c r="A35" s="12" t="e">
        <f>MATCH(Lijst_invasieve_exoten_website282[[#This Row],[Wetenschappelijke naam]],'Soorten uit waarnemingen.be'!C:C,0)</f>
        <v>#N/A</v>
      </c>
      <c r="B35" s="12" t="s">
        <v>666</v>
      </c>
      <c r="C35" s="10" t="s">
        <v>666</v>
      </c>
      <c r="D35" s="10" t="s">
        <v>40</v>
      </c>
      <c r="E35" s="14"/>
      <c r="F35" s="14"/>
      <c r="G35" s="14"/>
      <c r="H35" s="14"/>
      <c r="I35" s="14" t="s">
        <v>646</v>
      </c>
      <c r="J35" s="14"/>
      <c r="K35" s="14" t="s">
        <v>54</v>
      </c>
      <c r="L35" s="10" t="s">
        <v>849</v>
      </c>
      <c r="M35" s="11"/>
      <c r="N35" s="11"/>
    </row>
    <row r="36" spans="1:14" x14ac:dyDescent="0.3">
      <c r="A36" s="12" t="e">
        <f>MATCH(Lijst_invasieve_exoten_website282[[#This Row],[Wetenschappelijke naam]],'Soorten uit waarnemingen.be'!C:C,0)</f>
        <v>#N/A</v>
      </c>
      <c r="B36" s="12" t="s">
        <v>831</v>
      </c>
      <c r="C36" s="10" t="s">
        <v>667</v>
      </c>
      <c r="D36" s="10" t="s">
        <v>40</v>
      </c>
      <c r="E36" s="14" t="s">
        <v>54</v>
      </c>
      <c r="F36" s="14" t="s">
        <v>54</v>
      </c>
      <c r="G36" s="14" t="s">
        <v>54</v>
      </c>
      <c r="H36" s="14" t="s">
        <v>54</v>
      </c>
      <c r="I36" s="14" t="s">
        <v>646</v>
      </c>
      <c r="J36" s="14" t="s">
        <v>54</v>
      </c>
      <c r="K36" s="14" t="s">
        <v>646</v>
      </c>
      <c r="L36" s="10" t="s">
        <v>849</v>
      </c>
      <c r="M36" s="11"/>
      <c r="N36" s="11"/>
    </row>
    <row r="37" spans="1:14" x14ac:dyDescent="0.3">
      <c r="A37" s="12" t="e">
        <f>MATCH(Lijst_invasieve_exoten_website282[[#This Row],[Wetenschappelijke naam]],'Soorten uit waarnemingen.be'!C:C,0)</f>
        <v>#N/A</v>
      </c>
      <c r="B37" s="12" t="s">
        <v>91</v>
      </c>
      <c r="C37" s="10" t="s">
        <v>92</v>
      </c>
      <c r="D37" s="10" t="s">
        <v>48</v>
      </c>
      <c r="E37" s="14" t="s">
        <v>646</v>
      </c>
      <c r="F37" s="14" t="s">
        <v>54</v>
      </c>
      <c r="G37" s="14" t="s">
        <v>54</v>
      </c>
      <c r="H37" s="14" t="s">
        <v>54</v>
      </c>
      <c r="I37" s="14" t="s">
        <v>646</v>
      </c>
      <c r="J37" s="14" t="s">
        <v>646</v>
      </c>
      <c r="K37" s="14" t="s">
        <v>54</v>
      </c>
      <c r="L37" s="10" t="s">
        <v>821</v>
      </c>
      <c r="M37" s="11" t="s">
        <v>895</v>
      </c>
      <c r="N37" s="11" t="s">
        <v>93</v>
      </c>
    </row>
    <row r="38" spans="1:14" x14ac:dyDescent="0.3">
      <c r="A38" s="12" t="e">
        <f>MATCH(Lijst_invasieve_exoten_website282[[#This Row],[Wetenschappelijke naam]],'Soorten uit waarnemingen.be'!C:C,0)</f>
        <v>#N/A</v>
      </c>
      <c r="B38" s="12" t="s">
        <v>94</v>
      </c>
      <c r="C38" s="10" t="s">
        <v>95</v>
      </c>
      <c r="D38" s="10" t="s">
        <v>40</v>
      </c>
      <c r="E38" s="14" t="s">
        <v>54</v>
      </c>
      <c r="F38" s="14" t="s">
        <v>54</v>
      </c>
      <c r="G38" s="14" t="s">
        <v>54</v>
      </c>
      <c r="H38" s="14" t="s">
        <v>54</v>
      </c>
      <c r="I38" s="14" t="s">
        <v>646</v>
      </c>
      <c r="J38" s="14" t="s">
        <v>646</v>
      </c>
      <c r="K38" s="14" t="s">
        <v>54</v>
      </c>
      <c r="L38" s="10" t="s">
        <v>849</v>
      </c>
      <c r="M38" s="11"/>
      <c r="N38" s="11" t="s">
        <v>54</v>
      </c>
    </row>
    <row r="39" spans="1:14" x14ac:dyDescent="0.3">
      <c r="A39" s="12" t="e">
        <f>MATCH(Lijst_invasieve_exoten_website282[[#This Row],[Wetenschappelijke naam]],'Soorten uit waarnemingen.be'!C:C,0)</f>
        <v>#N/A</v>
      </c>
      <c r="B39" s="12" t="s">
        <v>96</v>
      </c>
      <c r="C39" s="10" t="s">
        <v>97</v>
      </c>
      <c r="D39" s="10" t="s">
        <v>40</v>
      </c>
      <c r="E39" s="14" t="s">
        <v>646</v>
      </c>
      <c r="F39" s="14" t="s">
        <v>54</v>
      </c>
      <c r="G39" s="14" t="s">
        <v>54</v>
      </c>
      <c r="H39" s="14" t="s">
        <v>646</v>
      </c>
      <c r="I39" s="14" t="s">
        <v>646</v>
      </c>
      <c r="J39" s="14" t="s">
        <v>646</v>
      </c>
      <c r="K39" s="14" t="s">
        <v>54</v>
      </c>
      <c r="L39" s="10" t="s">
        <v>822</v>
      </c>
      <c r="M39" s="11" t="s">
        <v>934</v>
      </c>
      <c r="N39" s="11" t="s">
        <v>98</v>
      </c>
    </row>
    <row r="40" spans="1:14" x14ac:dyDescent="0.3">
      <c r="A40" s="12" t="e">
        <f>MATCH(Lijst_invasieve_exoten_website282[[#This Row],[Wetenschappelijke naam]],'Soorten uit waarnemingen.be'!C:C,0)</f>
        <v>#N/A</v>
      </c>
      <c r="B40" s="12" t="s">
        <v>99</v>
      </c>
      <c r="C40" s="10" t="s">
        <v>100</v>
      </c>
      <c r="D40" s="10" t="s">
        <v>40</v>
      </c>
      <c r="E40" s="14" t="s">
        <v>54</v>
      </c>
      <c r="F40" s="14" t="s">
        <v>646</v>
      </c>
      <c r="G40" s="14" t="s">
        <v>646</v>
      </c>
      <c r="H40" s="14" t="s">
        <v>646</v>
      </c>
      <c r="I40" s="14" t="s">
        <v>54</v>
      </c>
      <c r="J40" s="14" t="s">
        <v>54</v>
      </c>
      <c r="K40" s="14" t="s">
        <v>54</v>
      </c>
      <c r="L40" s="10" t="s">
        <v>849</v>
      </c>
      <c r="M40" s="11"/>
      <c r="N40" s="11" t="s">
        <v>101</v>
      </c>
    </row>
    <row r="41" spans="1:14" x14ac:dyDescent="0.3">
      <c r="A41" s="12" t="e">
        <f>MATCH(Lijst_invasieve_exoten_website282[[#This Row],[Wetenschappelijke naam]],'Soorten uit waarnemingen.be'!C:C,0)</f>
        <v>#N/A</v>
      </c>
      <c r="B41" s="12" t="s">
        <v>102</v>
      </c>
      <c r="C41" s="10" t="s">
        <v>103</v>
      </c>
      <c r="D41" s="10" t="s">
        <v>40</v>
      </c>
      <c r="E41" s="14" t="s">
        <v>54</v>
      </c>
      <c r="F41" s="14" t="s">
        <v>646</v>
      </c>
      <c r="G41" s="14" t="s">
        <v>646</v>
      </c>
      <c r="H41" s="14" t="s">
        <v>646</v>
      </c>
      <c r="I41" s="14" t="s">
        <v>54</v>
      </c>
      <c r="J41" s="14" t="s">
        <v>54</v>
      </c>
      <c r="K41" s="14" t="s">
        <v>54</v>
      </c>
      <c r="L41" s="10" t="s">
        <v>849</v>
      </c>
      <c r="M41" s="11"/>
      <c r="N41" s="11" t="s">
        <v>101</v>
      </c>
    </row>
    <row r="42" spans="1:14" x14ac:dyDescent="0.3">
      <c r="A42" s="12" t="e">
        <f>MATCH(Lijst_invasieve_exoten_website282[[#This Row],[Wetenschappelijke naam]],'Soorten uit waarnemingen.be'!C:C,0)</f>
        <v>#N/A</v>
      </c>
      <c r="B42" s="12" t="s">
        <v>104</v>
      </c>
      <c r="C42" s="10" t="s">
        <v>105</v>
      </c>
      <c r="D42" s="10" t="s">
        <v>40</v>
      </c>
      <c r="E42" s="14" t="s">
        <v>54</v>
      </c>
      <c r="F42" s="14" t="s">
        <v>646</v>
      </c>
      <c r="G42" s="14" t="s">
        <v>646</v>
      </c>
      <c r="H42" s="14" t="s">
        <v>646</v>
      </c>
      <c r="I42" s="14" t="s">
        <v>54</v>
      </c>
      <c r="J42" s="14" t="s">
        <v>54</v>
      </c>
      <c r="K42" s="14" t="s">
        <v>54</v>
      </c>
      <c r="L42" s="10" t="s">
        <v>849</v>
      </c>
      <c r="M42" s="11"/>
      <c r="N42" s="11" t="s">
        <v>101</v>
      </c>
    </row>
    <row r="43" spans="1:14" x14ac:dyDescent="0.3">
      <c r="A43" s="12" t="e">
        <f>MATCH(Lijst_invasieve_exoten_website282[[#This Row],[Wetenschappelijke naam]],'Soorten uit waarnemingen.be'!C:C,0)</f>
        <v>#N/A</v>
      </c>
      <c r="B43" s="12" t="s">
        <v>669</v>
      </c>
      <c r="C43" s="10" t="s">
        <v>668</v>
      </c>
      <c r="D43" s="10" t="s">
        <v>40</v>
      </c>
      <c r="E43" s="14"/>
      <c r="F43" s="14"/>
      <c r="G43" s="14"/>
      <c r="H43" s="14"/>
      <c r="I43" s="14" t="s">
        <v>646</v>
      </c>
      <c r="J43" s="14"/>
      <c r="K43" s="14" t="s">
        <v>54</v>
      </c>
      <c r="L43" s="10" t="s">
        <v>849</v>
      </c>
      <c r="M43" s="11"/>
      <c r="N43" s="11"/>
    </row>
    <row r="44" spans="1:14" x14ac:dyDescent="0.3">
      <c r="A44" s="12" t="e">
        <f>MATCH(Lijst_invasieve_exoten_website282[[#This Row],[Wetenschappelijke naam]],'Soorten uit waarnemingen.be'!C:C,0)</f>
        <v>#N/A</v>
      </c>
      <c r="B44" s="12" t="s">
        <v>106</v>
      </c>
      <c r="C44" s="10" t="s">
        <v>107</v>
      </c>
      <c r="D44" s="10" t="s">
        <v>48</v>
      </c>
      <c r="E44" s="14" t="s">
        <v>646</v>
      </c>
      <c r="F44" s="14" t="s">
        <v>54</v>
      </c>
      <c r="G44" s="14" t="s">
        <v>54</v>
      </c>
      <c r="H44" s="14" t="s">
        <v>54</v>
      </c>
      <c r="I44" s="14" t="s">
        <v>646</v>
      </c>
      <c r="J44" s="14" t="s">
        <v>646</v>
      </c>
      <c r="K44" s="14" t="s">
        <v>54</v>
      </c>
      <c r="L44" s="10" t="s">
        <v>821</v>
      </c>
      <c r="M44" s="11" t="s">
        <v>858</v>
      </c>
      <c r="N44" s="11" t="s">
        <v>108</v>
      </c>
    </row>
    <row r="45" spans="1:14" x14ac:dyDescent="0.3">
      <c r="A45" s="12" t="e">
        <f>MATCH(Lijst_invasieve_exoten_website282[[#This Row],[Wetenschappelijke naam]],'Soorten uit waarnemingen.be'!C:C,0)</f>
        <v>#N/A</v>
      </c>
      <c r="B45" s="12" t="s">
        <v>109</v>
      </c>
      <c r="C45" s="10" t="s">
        <v>110</v>
      </c>
      <c r="D45" s="10" t="s">
        <v>40</v>
      </c>
      <c r="E45" s="14" t="s">
        <v>54</v>
      </c>
      <c r="F45" s="14" t="s">
        <v>646</v>
      </c>
      <c r="G45" s="14" t="s">
        <v>646</v>
      </c>
      <c r="H45" s="14" t="s">
        <v>646</v>
      </c>
      <c r="I45" s="14" t="s">
        <v>646</v>
      </c>
      <c r="J45" s="14" t="s">
        <v>646</v>
      </c>
      <c r="K45" s="14" t="s">
        <v>54</v>
      </c>
      <c r="L45" s="10" t="s">
        <v>849</v>
      </c>
      <c r="M45" s="11"/>
      <c r="N45" s="11" t="s">
        <v>111</v>
      </c>
    </row>
    <row r="46" spans="1:14" x14ac:dyDescent="0.3">
      <c r="A46" s="12" t="e">
        <f>MATCH(Lijst_invasieve_exoten_website282[[#This Row],[Wetenschappelijke naam]],'Soorten uit waarnemingen.be'!C:C,0)</f>
        <v>#N/A</v>
      </c>
      <c r="B46" s="12" t="s">
        <v>10</v>
      </c>
      <c r="C46" s="10" t="s">
        <v>11</v>
      </c>
      <c r="D46" s="10" t="s">
        <v>40</v>
      </c>
      <c r="E46" s="14" t="s">
        <v>646</v>
      </c>
      <c r="F46" s="14" t="s">
        <v>646</v>
      </c>
      <c r="G46" s="14" t="s">
        <v>646</v>
      </c>
      <c r="H46" s="14" t="s">
        <v>646</v>
      </c>
      <c r="I46" s="14" t="s">
        <v>646</v>
      </c>
      <c r="J46" s="14" t="s">
        <v>646</v>
      </c>
      <c r="K46" s="14" t="s">
        <v>646</v>
      </c>
      <c r="L46" s="10" t="s">
        <v>825</v>
      </c>
      <c r="M46" s="11" t="s">
        <v>920</v>
      </c>
      <c r="N46" s="11" t="s">
        <v>112</v>
      </c>
    </row>
    <row r="47" spans="1:14" x14ac:dyDescent="0.3">
      <c r="A47" s="12" t="e">
        <f>MATCH(Lijst_invasieve_exoten_website282[[#This Row],[Wetenschappelijke naam]],'Soorten uit waarnemingen.be'!C:C,0)</f>
        <v>#N/A</v>
      </c>
      <c r="B47" s="12" t="s">
        <v>670</v>
      </c>
      <c r="C47" s="10" t="s">
        <v>14</v>
      </c>
      <c r="D47" s="10" t="s">
        <v>40</v>
      </c>
      <c r="E47" s="14"/>
      <c r="F47" s="14"/>
      <c r="G47" s="14"/>
      <c r="H47" s="14"/>
      <c r="I47" s="14" t="s">
        <v>646</v>
      </c>
      <c r="J47" s="14"/>
      <c r="K47" s="14" t="s">
        <v>54</v>
      </c>
      <c r="L47" s="10" t="s">
        <v>849</v>
      </c>
      <c r="M47" s="11"/>
      <c r="N47" s="11"/>
    </row>
    <row r="48" spans="1:14" x14ac:dyDescent="0.3">
      <c r="A48" s="12" t="e">
        <f>MATCH(Lijst_invasieve_exoten_website282[[#This Row],[Wetenschappelijke naam]],'Soorten uit waarnemingen.be'!C:C,0)</f>
        <v>#N/A</v>
      </c>
      <c r="B48" s="12" t="s">
        <v>113</v>
      </c>
      <c r="C48" s="10" t="s">
        <v>114</v>
      </c>
      <c r="D48" s="10" t="s">
        <v>40</v>
      </c>
      <c r="E48" s="14" t="s">
        <v>54</v>
      </c>
      <c r="F48" s="14" t="s">
        <v>646</v>
      </c>
      <c r="G48" s="14" t="s">
        <v>646</v>
      </c>
      <c r="H48" s="14" t="s">
        <v>646</v>
      </c>
      <c r="I48" s="14" t="s">
        <v>54</v>
      </c>
      <c r="J48" s="14" t="s">
        <v>54</v>
      </c>
      <c r="K48" s="14" t="s">
        <v>54</v>
      </c>
      <c r="L48" s="10" t="s">
        <v>849</v>
      </c>
      <c r="M48" s="11"/>
      <c r="N48" s="11" t="s">
        <v>115</v>
      </c>
    </row>
    <row r="49" spans="1:14" x14ac:dyDescent="0.3">
      <c r="A49" s="12" t="e">
        <f>MATCH(Lijst_invasieve_exoten_website282[[#This Row],[Wetenschappelijke naam]],'Soorten uit waarnemingen.be'!C:C,0)</f>
        <v>#N/A</v>
      </c>
      <c r="B49" s="12" t="s">
        <v>116</v>
      </c>
      <c r="C49" s="10" t="s">
        <v>117</v>
      </c>
      <c r="D49" s="10" t="s">
        <v>48</v>
      </c>
      <c r="E49" s="14" t="s">
        <v>54</v>
      </c>
      <c r="F49" s="14" t="s">
        <v>54</v>
      </c>
      <c r="G49" s="14" t="s">
        <v>54</v>
      </c>
      <c r="H49" s="14" t="s">
        <v>54</v>
      </c>
      <c r="I49" s="14" t="s">
        <v>646</v>
      </c>
      <c r="J49" s="14" t="s">
        <v>54</v>
      </c>
      <c r="K49" s="14" t="s">
        <v>54</v>
      </c>
      <c r="L49" s="10" t="s">
        <v>849</v>
      </c>
      <c r="M49" s="11"/>
      <c r="N49" s="11" t="s">
        <v>118</v>
      </c>
    </row>
    <row r="50" spans="1:14" x14ac:dyDescent="0.3">
      <c r="A50" s="12" t="e">
        <f>MATCH(Lijst_invasieve_exoten_website282[[#This Row],[Wetenschappelijke naam]],'Soorten uit waarnemingen.be'!C:C,0)</f>
        <v>#N/A</v>
      </c>
      <c r="B50" s="12" t="s">
        <v>947</v>
      </c>
      <c r="C50" s="10" t="s">
        <v>947</v>
      </c>
      <c r="D50" s="10" t="s">
        <v>48</v>
      </c>
      <c r="E50" s="14"/>
      <c r="F50" s="14"/>
      <c r="G50" s="14"/>
      <c r="H50" s="14"/>
      <c r="I50" s="14" t="s">
        <v>646</v>
      </c>
      <c r="J50" s="14"/>
      <c r="K50" s="14" t="s">
        <v>54</v>
      </c>
      <c r="L50" s="10" t="s">
        <v>849</v>
      </c>
      <c r="M50" s="11"/>
      <c r="N50" s="11"/>
    </row>
    <row r="51" spans="1:14" x14ac:dyDescent="0.3">
      <c r="A51" s="12" t="e">
        <f>MATCH(Lijst_invasieve_exoten_website282[[#This Row],[Wetenschappelijke naam]],'Soorten uit waarnemingen.be'!C:C,0)</f>
        <v>#N/A</v>
      </c>
      <c r="B51" s="12" t="s">
        <v>119</v>
      </c>
      <c r="C51" s="10" t="s">
        <v>120</v>
      </c>
      <c r="D51" s="10" t="s">
        <v>48</v>
      </c>
      <c r="E51" s="14" t="s">
        <v>54</v>
      </c>
      <c r="F51" s="14" t="s">
        <v>646</v>
      </c>
      <c r="G51" s="14" t="s">
        <v>54</v>
      </c>
      <c r="H51" s="14" t="s">
        <v>54</v>
      </c>
      <c r="I51" s="14" t="s">
        <v>54</v>
      </c>
      <c r="J51" s="14" t="s">
        <v>54</v>
      </c>
      <c r="K51" s="14" t="s">
        <v>54</v>
      </c>
      <c r="L51" s="10" t="s">
        <v>824</v>
      </c>
      <c r="M51" s="11"/>
      <c r="N51" s="11" t="s">
        <v>121</v>
      </c>
    </row>
    <row r="52" spans="1:14" x14ac:dyDescent="0.3">
      <c r="A52" s="12" t="e">
        <f>MATCH(Lijst_invasieve_exoten_website282[[#This Row],[Wetenschappelijke naam]],'Soorten uit waarnemingen.be'!C:C,0)</f>
        <v>#N/A</v>
      </c>
      <c r="B52" s="12" t="s">
        <v>122</v>
      </c>
      <c r="C52" s="10" t="s">
        <v>123</v>
      </c>
      <c r="D52" s="10" t="s">
        <v>40</v>
      </c>
      <c r="E52" s="14" t="s">
        <v>54</v>
      </c>
      <c r="F52" s="14" t="s">
        <v>646</v>
      </c>
      <c r="G52" s="14" t="s">
        <v>646</v>
      </c>
      <c r="H52" s="14" t="s">
        <v>646</v>
      </c>
      <c r="I52" s="14" t="s">
        <v>54</v>
      </c>
      <c r="J52" s="14" t="s">
        <v>54</v>
      </c>
      <c r="K52" s="14" t="s">
        <v>646</v>
      </c>
      <c r="L52" s="10" t="s">
        <v>849</v>
      </c>
      <c r="M52" s="11"/>
      <c r="N52" s="11" t="s">
        <v>124</v>
      </c>
    </row>
    <row r="53" spans="1:14" x14ac:dyDescent="0.3">
      <c r="A53" s="12" t="e">
        <f>MATCH(Lijst_invasieve_exoten_website282[[#This Row],[Wetenschappelijke naam]],'Soorten uit waarnemingen.be'!C:C,0)</f>
        <v>#N/A</v>
      </c>
      <c r="B53" s="12" t="s">
        <v>125</v>
      </c>
      <c r="C53" s="10" t="s">
        <v>126</v>
      </c>
      <c r="D53" s="10" t="s">
        <v>40</v>
      </c>
      <c r="E53" s="14" t="s">
        <v>54</v>
      </c>
      <c r="F53" s="14" t="s">
        <v>54</v>
      </c>
      <c r="G53" s="14" t="s">
        <v>54</v>
      </c>
      <c r="H53" s="14" t="s">
        <v>54</v>
      </c>
      <c r="I53" s="14" t="s">
        <v>646</v>
      </c>
      <c r="J53" s="14" t="s">
        <v>54</v>
      </c>
      <c r="K53" s="14" t="s">
        <v>54</v>
      </c>
      <c r="L53" s="10" t="s">
        <v>849</v>
      </c>
      <c r="M53" s="11"/>
      <c r="N53" s="11" t="s">
        <v>127</v>
      </c>
    </row>
    <row r="54" spans="1:14" x14ac:dyDescent="0.3">
      <c r="A54" s="12" t="e">
        <f>MATCH(Lijst_invasieve_exoten_website282[[#This Row],[Wetenschappelijke naam]],'Soorten uit waarnemingen.be'!C:C,0)</f>
        <v>#N/A</v>
      </c>
      <c r="B54" s="12" t="s">
        <v>128</v>
      </c>
      <c r="C54" s="10" t="s">
        <v>129</v>
      </c>
      <c r="D54" s="10" t="s">
        <v>40</v>
      </c>
      <c r="E54" s="14" t="s">
        <v>646</v>
      </c>
      <c r="F54" s="14" t="s">
        <v>646</v>
      </c>
      <c r="G54" s="14" t="s">
        <v>646</v>
      </c>
      <c r="H54" s="14" t="s">
        <v>646</v>
      </c>
      <c r="I54" s="14" t="s">
        <v>646</v>
      </c>
      <c r="J54" s="14" t="s">
        <v>646</v>
      </c>
      <c r="K54" s="14" t="s">
        <v>54</v>
      </c>
      <c r="L54" s="10" t="s">
        <v>822</v>
      </c>
      <c r="M54" s="11" t="s">
        <v>931</v>
      </c>
      <c r="N54" s="11" t="s">
        <v>130</v>
      </c>
    </row>
    <row r="55" spans="1:14" x14ac:dyDescent="0.3">
      <c r="A55" s="12" t="e">
        <f>MATCH(Lijst_invasieve_exoten_website282[[#This Row],[Wetenschappelijke naam]],'Soorten uit waarnemingen.be'!C:C,0)</f>
        <v>#N/A</v>
      </c>
      <c r="B55" s="12" t="s">
        <v>672</v>
      </c>
      <c r="C55" s="10" t="s">
        <v>671</v>
      </c>
      <c r="D55" s="10" t="s">
        <v>48</v>
      </c>
      <c r="E55" s="14"/>
      <c r="F55" s="14"/>
      <c r="G55" s="14"/>
      <c r="H55" s="14"/>
      <c r="I55" s="14" t="s">
        <v>646</v>
      </c>
      <c r="J55" s="14"/>
      <c r="K55" s="14" t="s">
        <v>54</v>
      </c>
      <c r="L55" s="10" t="s">
        <v>849</v>
      </c>
      <c r="M55" s="11"/>
      <c r="N55" s="11"/>
    </row>
    <row r="56" spans="1:14" x14ac:dyDescent="0.3">
      <c r="A56" s="12" t="e">
        <f>MATCH(Lijst_invasieve_exoten_website282[[#This Row],[Wetenschappelijke naam]],'Soorten uit waarnemingen.be'!C:C,0)</f>
        <v>#N/A</v>
      </c>
      <c r="B56" s="12" t="s">
        <v>674</v>
      </c>
      <c r="C56" s="10" t="s">
        <v>673</v>
      </c>
      <c r="D56" s="10" t="s">
        <v>48</v>
      </c>
      <c r="E56" s="14"/>
      <c r="F56" s="14"/>
      <c r="G56" s="14"/>
      <c r="H56" s="14"/>
      <c r="I56" s="14" t="s">
        <v>646</v>
      </c>
      <c r="J56" s="14"/>
      <c r="K56" s="14" t="s">
        <v>54</v>
      </c>
      <c r="L56" s="10" t="s">
        <v>849</v>
      </c>
      <c r="M56" s="11"/>
      <c r="N56" s="11"/>
    </row>
    <row r="57" spans="1:14" x14ac:dyDescent="0.3">
      <c r="A57" s="12" t="e">
        <f>MATCH(Lijst_invasieve_exoten_website282[[#This Row],[Wetenschappelijke naam]],'Soorten uit waarnemingen.be'!C:C,0)</f>
        <v>#N/A</v>
      </c>
      <c r="B57" s="12" t="s">
        <v>676</v>
      </c>
      <c r="C57" s="10" t="s">
        <v>675</v>
      </c>
      <c r="D57" s="10" t="s">
        <v>48</v>
      </c>
      <c r="E57" s="14"/>
      <c r="F57" s="14"/>
      <c r="G57" s="14"/>
      <c r="H57" s="14"/>
      <c r="I57" s="14" t="s">
        <v>646</v>
      </c>
      <c r="J57" s="14"/>
      <c r="K57" s="14" t="s">
        <v>54</v>
      </c>
      <c r="L57" s="10" t="s">
        <v>849</v>
      </c>
      <c r="M57" s="11"/>
      <c r="N57" s="11"/>
    </row>
    <row r="58" spans="1:14" x14ac:dyDescent="0.3">
      <c r="A58" s="12" t="e">
        <f>MATCH(Lijst_invasieve_exoten_website282[[#This Row],[Wetenschappelijke naam]],'Soorten uit waarnemingen.be'!C:C,0)</f>
        <v>#N/A</v>
      </c>
      <c r="B58" s="12" t="s">
        <v>131</v>
      </c>
      <c r="C58" s="10" t="s">
        <v>132</v>
      </c>
      <c r="D58" s="10" t="s">
        <v>48</v>
      </c>
      <c r="E58" s="14" t="s">
        <v>646</v>
      </c>
      <c r="F58" s="14" t="s">
        <v>646</v>
      </c>
      <c r="G58" s="14" t="s">
        <v>54</v>
      </c>
      <c r="H58" s="14" t="s">
        <v>54</v>
      </c>
      <c r="I58" s="14" t="s">
        <v>646</v>
      </c>
      <c r="J58" s="14" t="s">
        <v>646</v>
      </c>
      <c r="K58" s="14" t="s">
        <v>54</v>
      </c>
      <c r="L58" s="10" t="s">
        <v>822</v>
      </c>
      <c r="M58" s="11" t="s">
        <v>901</v>
      </c>
      <c r="N58" s="11" t="s">
        <v>133</v>
      </c>
    </row>
    <row r="59" spans="1:14" x14ac:dyDescent="0.3">
      <c r="A59" s="12" t="e">
        <f>MATCH(Lijst_invasieve_exoten_website282[[#This Row],[Wetenschappelijke naam]],'Soorten uit waarnemingen.be'!C:C,0)</f>
        <v>#N/A</v>
      </c>
      <c r="B59" s="12" t="s">
        <v>134</v>
      </c>
      <c r="C59" s="10" t="s">
        <v>135</v>
      </c>
      <c r="D59" s="10" t="s">
        <v>48</v>
      </c>
      <c r="E59" s="14" t="s">
        <v>646</v>
      </c>
      <c r="F59" s="14" t="s">
        <v>646</v>
      </c>
      <c r="G59" s="14" t="s">
        <v>54</v>
      </c>
      <c r="H59" s="14" t="s">
        <v>54</v>
      </c>
      <c r="I59" s="14" t="s">
        <v>646</v>
      </c>
      <c r="J59" s="14" t="s">
        <v>646</v>
      </c>
      <c r="K59" s="14" t="s">
        <v>54</v>
      </c>
      <c r="L59" s="10" t="s">
        <v>821</v>
      </c>
      <c r="M59" s="11" t="s">
        <v>922</v>
      </c>
      <c r="N59" s="11" t="s">
        <v>136</v>
      </c>
    </row>
    <row r="60" spans="1:14" x14ac:dyDescent="0.3">
      <c r="A60" s="12" t="e">
        <f>MATCH(Lijst_invasieve_exoten_website282[[#This Row],[Wetenschappelijke naam]],'Soorten uit waarnemingen.be'!C:C,0)</f>
        <v>#N/A</v>
      </c>
      <c r="B60" s="12" t="s">
        <v>137</v>
      </c>
      <c r="C60" s="10" t="s">
        <v>138</v>
      </c>
      <c r="D60" s="10" t="s">
        <v>48</v>
      </c>
      <c r="E60" s="14" t="s">
        <v>54</v>
      </c>
      <c r="F60" s="14" t="s">
        <v>646</v>
      </c>
      <c r="G60" s="14" t="s">
        <v>54</v>
      </c>
      <c r="H60" s="14" t="s">
        <v>54</v>
      </c>
      <c r="I60" s="14" t="s">
        <v>54</v>
      </c>
      <c r="J60" s="14" t="s">
        <v>54</v>
      </c>
      <c r="K60" s="14" t="s">
        <v>54</v>
      </c>
      <c r="L60" s="10" t="s">
        <v>849</v>
      </c>
      <c r="M60" s="11"/>
      <c r="N60" s="11" t="s">
        <v>54</v>
      </c>
    </row>
    <row r="61" spans="1:14" x14ac:dyDescent="0.3">
      <c r="A61" s="12" t="e">
        <f>MATCH(Lijst_invasieve_exoten_website282[[#This Row],[Wetenschappelijke naam]],'Soorten uit waarnemingen.be'!C:C,0)</f>
        <v>#N/A</v>
      </c>
      <c r="B61" s="12" t="s">
        <v>139</v>
      </c>
      <c r="C61" s="10" t="s">
        <v>140</v>
      </c>
      <c r="D61" s="10" t="s">
        <v>40</v>
      </c>
      <c r="E61" s="14" t="s">
        <v>646</v>
      </c>
      <c r="F61" s="14" t="s">
        <v>54</v>
      </c>
      <c r="G61" s="14" t="s">
        <v>54</v>
      </c>
      <c r="H61" s="14" t="s">
        <v>646</v>
      </c>
      <c r="I61" s="14" t="s">
        <v>646</v>
      </c>
      <c r="J61" s="14" t="s">
        <v>646</v>
      </c>
      <c r="K61" s="14" t="s">
        <v>54</v>
      </c>
      <c r="L61" s="10" t="s">
        <v>821</v>
      </c>
      <c r="M61" s="11" t="s">
        <v>861</v>
      </c>
      <c r="N61" s="11" t="s">
        <v>141</v>
      </c>
    </row>
    <row r="62" spans="1:14" x14ac:dyDescent="0.3">
      <c r="A62" s="12" t="e">
        <f>MATCH(Lijst_invasieve_exoten_website282[[#This Row],[Wetenschappelijke naam]],'Soorten uit waarnemingen.be'!C:C,0)</f>
        <v>#N/A</v>
      </c>
      <c r="B62" s="12" t="s">
        <v>678</v>
      </c>
      <c r="C62" s="10" t="s">
        <v>677</v>
      </c>
      <c r="D62" s="10" t="s">
        <v>40</v>
      </c>
      <c r="E62" s="14"/>
      <c r="F62" s="14"/>
      <c r="G62" s="14"/>
      <c r="H62" s="14"/>
      <c r="I62" s="14" t="s">
        <v>646</v>
      </c>
      <c r="J62" s="14"/>
      <c r="K62" s="14" t="s">
        <v>54</v>
      </c>
      <c r="L62" s="10" t="s">
        <v>849</v>
      </c>
      <c r="M62" s="11"/>
      <c r="N62" s="11"/>
    </row>
    <row r="63" spans="1:14" x14ac:dyDescent="0.3">
      <c r="A63" s="12" t="e">
        <f>MATCH(Lijst_invasieve_exoten_website282[[#This Row],[Wetenschappelijke naam]],'Soorten uit waarnemingen.be'!C:C,0)</f>
        <v>#N/A</v>
      </c>
      <c r="B63" s="12" t="s">
        <v>142</v>
      </c>
      <c r="C63" s="10" t="s">
        <v>143</v>
      </c>
      <c r="D63" s="10" t="s">
        <v>40</v>
      </c>
      <c r="E63" s="14" t="s">
        <v>54</v>
      </c>
      <c r="F63" s="14" t="s">
        <v>646</v>
      </c>
      <c r="G63" s="14" t="s">
        <v>646</v>
      </c>
      <c r="H63" s="14" t="s">
        <v>646</v>
      </c>
      <c r="I63" s="14" t="s">
        <v>646</v>
      </c>
      <c r="J63" s="14" t="s">
        <v>54</v>
      </c>
      <c r="K63" s="14" t="s">
        <v>54</v>
      </c>
      <c r="L63" s="10" t="s">
        <v>849</v>
      </c>
      <c r="M63" s="11"/>
      <c r="N63" s="11" t="s">
        <v>144</v>
      </c>
    </row>
    <row r="64" spans="1:14" x14ac:dyDescent="0.3">
      <c r="A64" s="12" t="e">
        <f>MATCH(Lijst_invasieve_exoten_website282[[#This Row],[Wetenschappelijke naam]],'Soorten uit waarnemingen.be'!C:C,0)</f>
        <v>#N/A</v>
      </c>
      <c r="B64" s="12" t="s">
        <v>145</v>
      </c>
      <c r="C64" s="10" t="s">
        <v>146</v>
      </c>
      <c r="D64" s="10" t="s">
        <v>48</v>
      </c>
      <c r="E64" s="14" t="s">
        <v>54</v>
      </c>
      <c r="F64" s="14" t="s">
        <v>646</v>
      </c>
      <c r="G64" s="14" t="s">
        <v>54</v>
      </c>
      <c r="H64" s="14" t="s">
        <v>54</v>
      </c>
      <c r="I64" s="14" t="s">
        <v>54</v>
      </c>
      <c r="J64" s="14" t="s">
        <v>54</v>
      </c>
      <c r="K64" s="14" t="s">
        <v>54</v>
      </c>
      <c r="L64" s="10" t="s">
        <v>849</v>
      </c>
      <c r="M64" s="11"/>
      <c r="N64" s="11" t="s">
        <v>54</v>
      </c>
    </row>
    <row r="65" spans="1:14" x14ac:dyDescent="0.3">
      <c r="A65" s="12" t="e">
        <f>MATCH(Lijst_invasieve_exoten_website282[[#This Row],[Wetenschappelijke naam]],'Soorten uit waarnemingen.be'!C:C,0)</f>
        <v>#N/A</v>
      </c>
      <c r="B65" s="12" t="s">
        <v>15</v>
      </c>
      <c r="C65" s="10" t="s">
        <v>16</v>
      </c>
      <c r="D65" s="10" t="s">
        <v>40</v>
      </c>
      <c r="E65" s="14" t="s">
        <v>646</v>
      </c>
      <c r="F65" s="14" t="s">
        <v>54</v>
      </c>
      <c r="G65" s="14" t="s">
        <v>54</v>
      </c>
      <c r="H65" s="14" t="s">
        <v>646</v>
      </c>
      <c r="I65" s="14" t="s">
        <v>646</v>
      </c>
      <c r="J65" s="14" t="s">
        <v>646</v>
      </c>
      <c r="K65" s="14" t="s">
        <v>646</v>
      </c>
      <c r="L65" s="10" t="s">
        <v>822</v>
      </c>
      <c r="M65" s="11" t="s">
        <v>859</v>
      </c>
      <c r="N65" s="11" t="s">
        <v>37</v>
      </c>
    </row>
    <row r="66" spans="1:14" x14ac:dyDescent="0.3">
      <c r="A66" s="12" t="e">
        <f>MATCH(Lijst_invasieve_exoten_website282[[#This Row],[Wetenschappelijke naam]],'Soorten uit waarnemingen.be'!C:C,0)</f>
        <v>#N/A</v>
      </c>
      <c r="B66" s="12" t="s">
        <v>147</v>
      </c>
      <c r="C66" s="10" t="s">
        <v>148</v>
      </c>
      <c r="D66" s="10" t="s">
        <v>40</v>
      </c>
      <c r="E66" s="14" t="s">
        <v>646</v>
      </c>
      <c r="F66" s="14" t="s">
        <v>54</v>
      </c>
      <c r="G66" s="14" t="s">
        <v>54</v>
      </c>
      <c r="H66" s="14" t="s">
        <v>646</v>
      </c>
      <c r="I66" s="14" t="s">
        <v>646</v>
      </c>
      <c r="J66" s="14" t="s">
        <v>646</v>
      </c>
      <c r="K66" s="14" t="s">
        <v>54</v>
      </c>
      <c r="L66" s="10" t="s">
        <v>822</v>
      </c>
      <c r="M66" s="11" t="s">
        <v>869</v>
      </c>
      <c r="N66" s="11" t="s">
        <v>149</v>
      </c>
    </row>
    <row r="67" spans="1:14" x14ac:dyDescent="0.3">
      <c r="A67" s="12" t="e">
        <f>MATCH(Lijst_invasieve_exoten_website282[[#This Row],[Wetenschappelijke naam]],'Soorten uit waarnemingen.be'!C:C,0)</f>
        <v>#N/A</v>
      </c>
      <c r="B67" s="12" t="s">
        <v>150</v>
      </c>
      <c r="C67" s="10" t="s">
        <v>151</v>
      </c>
      <c r="D67" s="10" t="s">
        <v>48</v>
      </c>
      <c r="E67" s="14" t="s">
        <v>54</v>
      </c>
      <c r="F67" s="14" t="s">
        <v>646</v>
      </c>
      <c r="G67" s="14" t="s">
        <v>54</v>
      </c>
      <c r="H67" s="14" t="s">
        <v>54</v>
      </c>
      <c r="I67" s="14" t="s">
        <v>646</v>
      </c>
      <c r="J67" s="14" t="s">
        <v>54</v>
      </c>
      <c r="K67" s="14" t="s">
        <v>54</v>
      </c>
      <c r="L67" s="10" t="s">
        <v>849</v>
      </c>
      <c r="M67" s="11"/>
      <c r="N67" s="11" t="s">
        <v>54</v>
      </c>
    </row>
    <row r="68" spans="1:14" x14ac:dyDescent="0.3">
      <c r="A68" s="12" t="e">
        <f>MATCH(Lijst_invasieve_exoten_website282[[#This Row],[Wetenschappelijke naam]],'Soorten uit waarnemingen.be'!C:C,0)</f>
        <v>#N/A</v>
      </c>
      <c r="B68" s="12" t="s">
        <v>152</v>
      </c>
      <c r="C68" s="10" t="s">
        <v>153</v>
      </c>
      <c r="D68" s="10" t="s">
        <v>48</v>
      </c>
      <c r="E68" s="14" t="s">
        <v>646</v>
      </c>
      <c r="F68" s="14" t="s">
        <v>54</v>
      </c>
      <c r="G68" s="14" t="s">
        <v>54</v>
      </c>
      <c r="H68" s="14" t="s">
        <v>54</v>
      </c>
      <c r="I68" s="14" t="s">
        <v>646</v>
      </c>
      <c r="J68" s="14" t="s">
        <v>646</v>
      </c>
      <c r="K68" s="14" t="s">
        <v>54</v>
      </c>
      <c r="L68" s="10" t="s">
        <v>821</v>
      </c>
      <c r="M68" s="11" t="s">
        <v>897</v>
      </c>
      <c r="N68" s="11" t="s">
        <v>154</v>
      </c>
    </row>
    <row r="69" spans="1:14" x14ac:dyDescent="0.3">
      <c r="A69" s="12" t="e">
        <f>MATCH(Lijst_invasieve_exoten_website282[[#This Row],[Wetenschappelijke naam]],'Soorten uit waarnemingen.be'!C:C,0)</f>
        <v>#N/A</v>
      </c>
      <c r="B69" s="12" t="s">
        <v>155</v>
      </c>
      <c r="C69" s="10" t="s">
        <v>156</v>
      </c>
      <c r="D69" s="10" t="s">
        <v>48</v>
      </c>
      <c r="E69" s="14" t="s">
        <v>54</v>
      </c>
      <c r="F69" s="14" t="s">
        <v>54</v>
      </c>
      <c r="G69" s="14" t="s">
        <v>54</v>
      </c>
      <c r="H69" s="14" t="s">
        <v>54</v>
      </c>
      <c r="I69" s="14" t="s">
        <v>54</v>
      </c>
      <c r="J69" s="14" t="s">
        <v>646</v>
      </c>
      <c r="K69" s="14" t="s">
        <v>54</v>
      </c>
      <c r="L69" s="10" t="s">
        <v>849</v>
      </c>
      <c r="M69" s="11"/>
      <c r="N69" s="11" t="s">
        <v>54</v>
      </c>
    </row>
    <row r="70" spans="1:14" x14ac:dyDescent="0.3">
      <c r="A70" s="12" t="e">
        <f>MATCH(Lijst_invasieve_exoten_website282[[#This Row],[Wetenschappelijke naam]],'Soorten uit waarnemingen.be'!C:C,0)</f>
        <v>#N/A</v>
      </c>
      <c r="B70" s="12" t="s">
        <v>157</v>
      </c>
      <c r="C70" s="10" t="s">
        <v>158</v>
      </c>
      <c r="D70" s="10" t="s">
        <v>48</v>
      </c>
      <c r="E70" s="14" t="s">
        <v>54</v>
      </c>
      <c r="F70" s="14" t="s">
        <v>54</v>
      </c>
      <c r="G70" s="14" t="s">
        <v>54</v>
      </c>
      <c r="H70" s="14" t="s">
        <v>54</v>
      </c>
      <c r="I70" s="14" t="s">
        <v>646</v>
      </c>
      <c r="J70" s="14" t="s">
        <v>54</v>
      </c>
      <c r="K70" s="14" t="s">
        <v>54</v>
      </c>
      <c r="L70" s="10" t="s">
        <v>849</v>
      </c>
      <c r="M70" s="11"/>
      <c r="N70" s="11" t="s">
        <v>54</v>
      </c>
    </row>
    <row r="71" spans="1:14" x14ac:dyDescent="0.3">
      <c r="A71" s="12" t="e">
        <f>MATCH(Lijst_invasieve_exoten_website282[[#This Row],[Wetenschappelijke naam]],'Soorten uit waarnemingen.be'!C:C,0)</f>
        <v>#N/A</v>
      </c>
      <c r="B71" s="12" t="s">
        <v>680</v>
      </c>
      <c r="C71" s="10" t="s">
        <v>679</v>
      </c>
      <c r="D71" s="10" t="s">
        <v>40</v>
      </c>
      <c r="E71" s="14"/>
      <c r="F71" s="14"/>
      <c r="G71" s="14"/>
      <c r="H71" s="14"/>
      <c r="I71" s="14" t="s">
        <v>646</v>
      </c>
      <c r="J71" s="14"/>
      <c r="K71" s="14" t="s">
        <v>54</v>
      </c>
      <c r="L71" s="10" t="s">
        <v>849</v>
      </c>
      <c r="M71" s="11"/>
      <c r="N71" s="11"/>
    </row>
    <row r="72" spans="1:14" x14ac:dyDescent="0.3">
      <c r="A72" s="12" t="e">
        <f>MATCH(Lijst_invasieve_exoten_website282[[#This Row],[Wetenschappelijke naam]],'Soorten uit waarnemingen.be'!C:C,0)</f>
        <v>#N/A</v>
      </c>
      <c r="B72" s="12" t="s">
        <v>682</v>
      </c>
      <c r="C72" s="10" t="s">
        <v>681</v>
      </c>
      <c r="D72" s="10" t="s">
        <v>40</v>
      </c>
      <c r="E72" s="14"/>
      <c r="F72" s="14"/>
      <c r="G72" s="14"/>
      <c r="H72" s="14"/>
      <c r="I72" s="14" t="s">
        <v>646</v>
      </c>
      <c r="J72" s="14"/>
      <c r="K72" s="14" t="s">
        <v>54</v>
      </c>
      <c r="L72" s="10" t="s">
        <v>849</v>
      </c>
      <c r="M72" s="11"/>
      <c r="N72" s="11"/>
    </row>
    <row r="73" spans="1:14" x14ac:dyDescent="0.3">
      <c r="A73" s="12" t="e">
        <f>MATCH(Lijst_invasieve_exoten_website282[[#This Row],[Wetenschappelijke naam]],'Soorten uit waarnemingen.be'!C:C,0)</f>
        <v>#N/A</v>
      </c>
      <c r="B73" s="12" t="s">
        <v>948</v>
      </c>
      <c r="C73" s="10" t="s">
        <v>949</v>
      </c>
      <c r="D73" s="10" t="s">
        <v>40</v>
      </c>
      <c r="E73" s="14"/>
      <c r="F73" s="14"/>
      <c r="G73" s="14"/>
      <c r="H73" s="14"/>
      <c r="I73" s="14" t="s">
        <v>646</v>
      </c>
      <c r="J73" s="14"/>
      <c r="K73" s="14" t="s">
        <v>54</v>
      </c>
      <c r="L73" s="10" t="s">
        <v>849</v>
      </c>
      <c r="M73" s="11"/>
      <c r="N73" s="11"/>
    </row>
    <row r="74" spans="1:14" x14ac:dyDescent="0.3">
      <c r="A74" s="12" t="e">
        <f>MATCH(Lijst_invasieve_exoten_website282[[#This Row],[Wetenschappelijke naam]],'Soorten uit waarnemingen.be'!C:C,0)</f>
        <v>#N/A</v>
      </c>
      <c r="B74" s="12" t="s">
        <v>159</v>
      </c>
      <c r="C74" s="10" t="s">
        <v>160</v>
      </c>
      <c r="D74" s="10" t="s">
        <v>40</v>
      </c>
      <c r="E74" s="14" t="s">
        <v>54</v>
      </c>
      <c r="F74" s="14" t="s">
        <v>54</v>
      </c>
      <c r="G74" s="14" t="s">
        <v>646</v>
      </c>
      <c r="H74" s="14" t="s">
        <v>54</v>
      </c>
      <c r="I74" s="14" t="s">
        <v>54</v>
      </c>
      <c r="J74" s="14" t="s">
        <v>54</v>
      </c>
      <c r="K74" s="14" t="s">
        <v>54</v>
      </c>
      <c r="L74" s="10" t="s">
        <v>849</v>
      </c>
      <c r="M74" s="11"/>
      <c r="N74" s="11" t="s">
        <v>54</v>
      </c>
    </row>
    <row r="75" spans="1:14" x14ac:dyDescent="0.3">
      <c r="A75" s="12" t="e">
        <f>MATCH(Lijst_invasieve_exoten_website282[[#This Row],[Wetenschappelijke naam]],'Soorten uit waarnemingen.be'!C:C,0)</f>
        <v>#N/A</v>
      </c>
      <c r="B75" s="12" t="s">
        <v>683</v>
      </c>
      <c r="C75" s="10" t="s">
        <v>683</v>
      </c>
      <c r="D75" s="10" t="s">
        <v>40</v>
      </c>
      <c r="E75" s="14"/>
      <c r="F75" s="14"/>
      <c r="G75" s="14"/>
      <c r="H75" s="14"/>
      <c r="I75" s="14" t="s">
        <v>646</v>
      </c>
      <c r="J75" s="14"/>
      <c r="K75" s="14" t="s">
        <v>54</v>
      </c>
      <c r="L75" s="10" t="s">
        <v>849</v>
      </c>
      <c r="M75" s="11"/>
      <c r="N75" s="11"/>
    </row>
    <row r="76" spans="1:14" x14ac:dyDescent="0.3">
      <c r="A76" s="12" t="e">
        <f>MATCH(Lijst_invasieve_exoten_website282[[#This Row],[Wetenschappelijke naam]],'Soorten uit waarnemingen.be'!C:C,0)</f>
        <v>#N/A</v>
      </c>
      <c r="B76" s="12" t="s">
        <v>684</v>
      </c>
      <c r="C76" s="10" t="s">
        <v>684</v>
      </c>
      <c r="D76" s="10" t="s">
        <v>40</v>
      </c>
      <c r="E76" s="14"/>
      <c r="F76" s="14"/>
      <c r="G76" s="14"/>
      <c r="H76" s="14"/>
      <c r="I76" s="14" t="s">
        <v>646</v>
      </c>
      <c r="J76" s="14"/>
      <c r="K76" s="14" t="s">
        <v>54</v>
      </c>
      <c r="L76" s="10" t="s">
        <v>849</v>
      </c>
      <c r="M76" s="11"/>
      <c r="N76" s="11"/>
    </row>
    <row r="77" spans="1:14" x14ac:dyDescent="0.3">
      <c r="A77" s="12" t="e">
        <f>MATCH(Lijst_invasieve_exoten_website282[[#This Row],[Wetenschappelijke naam]],'Soorten uit waarnemingen.be'!C:C,0)</f>
        <v>#N/A</v>
      </c>
      <c r="B77" s="12" t="s">
        <v>161</v>
      </c>
      <c r="C77" s="10" t="s">
        <v>162</v>
      </c>
      <c r="D77" s="10" t="s">
        <v>40</v>
      </c>
      <c r="E77" s="14" t="s">
        <v>54</v>
      </c>
      <c r="F77" s="14" t="s">
        <v>54</v>
      </c>
      <c r="G77" s="14" t="s">
        <v>646</v>
      </c>
      <c r="H77" s="14" t="s">
        <v>54</v>
      </c>
      <c r="I77" s="14" t="s">
        <v>646</v>
      </c>
      <c r="J77" s="14" t="s">
        <v>54</v>
      </c>
      <c r="K77" s="14" t="s">
        <v>54</v>
      </c>
      <c r="L77" s="10" t="s">
        <v>849</v>
      </c>
      <c r="M77" s="11"/>
      <c r="N77" s="11" t="s">
        <v>54</v>
      </c>
    </row>
    <row r="78" spans="1:14" x14ac:dyDescent="0.3">
      <c r="A78" s="12" t="e">
        <f>MATCH(Lijst_invasieve_exoten_website282[[#This Row],[Wetenschappelijke naam]],'Soorten uit waarnemingen.be'!C:C,0)</f>
        <v>#N/A</v>
      </c>
      <c r="B78" s="12" t="s">
        <v>163</v>
      </c>
      <c r="C78" s="10" t="s">
        <v>164</v>
      </c>
      <c r="D78" s="10" t="s">
        <v>40</v>
      </c>
      <c r="E78" s="14" t="s">
        <v>54</v>
      </c>
      <c r="F78" s="14" t="s">
        <v>646</v>
      </c>
      <c r="G78" s="14" t="s">
        <v>646</v>
      </c>
      <c r="H78" s="14" t="s">
        <v>646</v>
      </c>
      <c r="I78" s="14" t="s">
        <v>646</v>
      </c>
      <c r="J78" s="14" t="s">
        <v>54</v>
      </c>
      <c r="K78" s="14" t="s">
        <v>646</v>
      </c>
      <c r="L78" s="10" t="s">
        <v>849</v>
      </c>
      <c r="M78" s="11"/>
      <c r="N78" s="11" t="s">
        <v>165</v>
      </c>
    </row>
    <row r="79" spans="1:14" x14ac:dyDescent="0.3">
      <c r="A79" s="12" t="e">
        <f>MATCH(Lijst_invasieve_exoten_website282[[#This Row],[Wetenschappelijke naam]],'Soorten uit waarnemingen.be'!C:C,0)</f>
        <v>#N/A</v>
      </c>
      <c r="B79" s="12" t="s">
        <v>166</v>
      </c>
      <c r="C79" s="10" t="s">
        <v>167</v>
      </c>
      <c r="D79" s="10" t="s">
        <v>40</v>
      </c>
      <c r="E79" s="14" t="s">
        <v>646</v>
      </c>
      <c r="F79" s="14" t="s">
        <v>54</v>
      </c>
      <c r="G79" s="14" t="s">
        <v>54</v>
      </c>
      <c r="H79" s="14" t="s">
        <v>646</v>
      </c>
      <c r="I79" s="14" t="s">
        <v>646</v>
      </c>
      <c r="J79" s="14" t="s">
        <v>646</v>
      </c>
      <c r="K79" s="14" t="s">
        <v>54</v>
      </c>
      <c r="L79" s="10" t="s">
        <v>821</v>
      </c>
      <c r="M79" s="11" t="s">
        <v>882</v>
      </c>
      <c r="N79" s="11" t="s">
        <v>168</v>
      </c>
    </row>
    <row r="80" spans="1:14" x14ac:dyDescent="0.3">
      <c r="A80" s="12" t="e">
        <f>MATCH(Lijst_invasieve_exoten_website282[[#This Row],[Wetenschappelijke naam]],'Soorten uit waarnemingen.be'!C:C,0)</f>
        <v>#N/A</v>
      </c>
      <c r="B80" s="12" t="s">
        <v>169</v>
      </c>
      <c r="C80" s="10" t="s">
        <v>170</v>
      </c>
      <c r="D80" s="10" t="s">
        <v>40</v>
      </c>
      <c r="E80" s="14" t="s">
        <v>54</v>
      </c>
      <c r="F80" s="14" t="s">
        <v>54</v>
      </c>
      <c r="G80" s="14" t="s">
        <v>646</v>
      </c>
      <c r="H80" s="14" t="s">
        <v>54</v>
      </c>
      <c r="I80" s="14" t="s">
        <v>646</v>
      </c>
      <c r="J80" s="14" t="s">
        <v>54</v>
      </c>
      <c r="K80" s="14" t="s">
        <v>54</v>
      </c>
      <c r="L80" s="10" t="s">
        <v>849</v>
      </c>
      <c r="M80" s="11"/>
      <c r="N80" s="11" t="s">
        <v>54</v>
      </c>
    </row>
    <row r="81" spans="1:14" x14ac:dyDescent="0.3">
      <c r="A81" s="12" t="e">
        <f>MATCH(Lijst_invasieve_exoten_website282[[#This Row],[Wetenschappelijke naam]],'Soorten uit waarnemingen.be'!C:C,0)</f>
        <v>#N/A</v>
      </c>
      <c r="B81" s="12" t="s">
        <v>171</v>
      </c>
      <c r="C81" s="10" t="s">
        <v>172</v>
      </c>
      <c r="D81" s="10" t="s">
        <v>48</v>
      </c>
      <c r="E81" s="14" t="s">
        <v>646</v>
      </c>
      <c r="F81" s="14" t="s">
        <v>54</v>
      </c>
      <c r="G81" s="14" t="s">
        <v>54</v>
      </c>
      <c r="H81" s="14" t="s">
        <v>54</v>
      </c>
      <c r="I81" s="14" t="s">
        <v>646</v>
      </c>
      <c r="J81" s="14" t="s">
        <v>646</v>
      </c>
      <c r="K81" s="14" t="s">
        <v>54</v>
      </c>
      <c r="L81" s="10" t="s">
        <v>821</v>
      </c>
      <c r="M81" s="11" t="s">
        <v>883</v>
      </c>
      <c r="N81" s="11" t="s">
        <v>173</v>
      </c>
    </row>
    <row r="82" spans="1:14" x14ac:dyDescent="0.3">
      <c r="A82" s="12" t="e">
        <f>MATCH(Lijst_invasieve_exoten_website282[[#This Row],[Wetenschappelijke naam]],'Soorten uit waarnemingen.be'!C:C,0)</f>
        <v>#N/A</v>
      </c>
      <c r="B82" s="12" t="s">
        <v>685</v>
      </c>
      <c r="C82" s="10" t="s">
        <v>685</v>
      </c>
      <c r="D82" s="10" t="s">
        <v>40</v>
      </c>
      <c r="E82" s="14"/>
      <c r="F82" s="14"/>
      <c r="G82" s="14"/>
      <c r="H82" s="14"/>
      <c r="I82" s="14" t="s">
        <v>646</v>
      </c>
      <c r="J82" s="14"/>
      <c r="K82" s="14" t="s">
        <v>54</v>
      </c>
      <c r="L82" s="10" t="s">
        <v>849</v>
      </c>
      <c r="M82" s="11"/>
      <c r="N82" s="11"/>
    </row>
    <row r="83" spans="1:14" x14ac:dyDescent="0.3">
      <c r="A83" s="12" t="e">
        <f>MATCH(Lijst_invasieve_exoten_website282[[#This Row],[Wetenschappelijke naam]],'Soorten uit waarnemingen.be'!C:C,0)</f>
        <v>#N/A</v>
      </c>
      <c r="B83" s="12" t="s">
        <v>686</v>
      </c>
      <c r="C83" s="10" t="s">
        <v>686</v>
      </c>
      <c r="D83" s="10" t="s">
        <v>40</v>
      </c>
      <c r="E83" s="14"/>
      <c r="F83" s="14"/>
      <c r="G83" s="14"/>
      <c r="H83" s="14"/>
      <c r="I83" s="14" t="s">
        <v>646</v>
      </c>
      <c r="J83" s="14"/>
      <c r="K83" s="14" t="s">
        <v>54</v>
      </c>
      <c r="L83" s="10" t="s">
        <v>849</v>
      </c>
      <c r="M83" s="11"/>
      <c r="N83" s="11"/>
    </row>
    <row r="84" spans="1:14" x14ac:dyDescent="0.3">
      <c r="A84" s="12" t="e">
        <f>MATCH(Lijst_invasieve_exoten_website282[[#This Row],[Wetenschappelijke naam]],'Soorten uit waarnemingen.be'!C:C,0)</f>
        <v>#N/A</v>
      </c>
      <c r="B84" s="12" t="s">
        <v>687</v>
      </c>
      <c r="C84" s="10" t="s">
        <v>688</v>
      </c>
      <c r="D84" s="10" t="s">
        <v>40</v>
      </c>
      <c r="E84" s="14"/>
      <c r="F84" s="14"/>
      <c r="G84" s="14"/>
      <c r="H84" s="14"/>
      <c r="I84" s="14" t="s">
        <v>646</v>
      </c>
      <c r="J84" s="14"/>
      <c r="K84" s="14" t="s">
        <v>54</v>
      </c>
      <c r="L84" s="10" t="s">
        <v>849</v>
      </c>
      <c r="M84" s="11"/>
      <c r="N84" s="11"/>
    </row>
    <row r="85" spans="1:14" x14ac:dyDescent="0.3">
      <c r="A85" s="12" t="e">
        <f>MATCH(Lijst_invasieve_exoten_website282[[#This Row],[Wetenschappelijke naam]],'Soorten uit waarnemingen.be'!C:C,0)</f>
        <v>#N/A</v>
      </c>
      <c r="B85" s="12" t="s">
        <v>689</v>
      </c>
      <c r="C85" s="10" t="s">
        <v>689</v>
      </c>
      <c r="D85" s="10" t="s">
        <v>40</v>
      </c>
      <c r="E85" s="14"/>
      <c r="F85" s="14"/>
      <c r="G85" s="14"/>
      <c r="H85" s="14"/>
      <c r="I85" s="14" t="s">
        <v>646</v>
      </c>
      <c r="J85" s="14"/>
      <c r="K85" s="14" t="s">
        <v>54</v>
      </c>
      <c r="L85" s="10" t="s">
        <v>849</v>
      </c>
      <c r="M85" s="11"/>
      <c r="N85" s="11"/>
    </row>
    <row r="86" spans="1:14" x14ac:dyDescent="0.3">
      <c r="A86" s="12" t="e">
        <f>MATCH(Lijst_invasieve_exoten_website282[[#This Row],[Wetenschappelijke naam]],'Soorten uit waarnemingen.be'!C:C,0)</f>
        <v>#N/A</v>
      </c>
      <c r="B86" s="12" t="s">
        <v>691</v>
      </c>
      <c r="C86" s="10" t="s">
        <v>690</v>
      </c>
      <c r="D86" s="10" t="s">
        <v>40</v>
      </c>
      <c r="E86" s="14"/>
      <c r="F86" s="14"/>
      <c r="G86" s="14"/>
      <c r="H86" s="14"/>
      <c r="I86" s="14" t="s">
        <v>646</v>
      </c>
      <c r="J86" s="14"/>
      <c r="K86" s="14" t="s">
        <v>54</v>
      </c>
      <c r="L86" s="10" t="s">
        <v>849</v>
      </c>
      <c r="M86" s="11"/>
      <c r="N86" s="11"/>
    </row>
    <row r="87" spans="1:14" x14ac:dyDescent="0.3">
      <c r="A87" s="12" t="e">
        <f>MATCH(Lijst_invasieve_exoten_website282[[#This Row],[Wetenschappelijke naam]],'Soorten uit waarnemingen.be'!C:C,0)</f>
        <v>#N/A</v>
      </c>
      <c r="B87" s="12" t="s">
        <v>693</v>
      </c>
      <c r="C87" s="10" t="s">
        <v>692</v>
      </c>
      <c r="D87" s="10" t="s">
        <v>40</v>
      </c>
      <c r="E87" s="14"/>
      <c r="F87" s="14"/>
      <c r="G87" s="14"/>
      <c r="H87" s="14"/>
      <c r="I87" s="14" t="s">
        <v>646</v>
      </c>
      <c r="J87" s="14"/>
      <c r="K87" s="14" t="s">
        <v>54</v>
      </c>
      <c r="L87" s="10" t="s">
        <v>849</v>
      </c>
      <c r="M87" s="11"/>
      <c r="N87" s="11"/>
    </row>
    <row r="88" spans="1:14" x14ac:dyDescent="0.3">
      <c r="A88" s="12" t="e">
        <f>MATCH(Lijst_invasieve_exoten_website282[[#This Row],[Wetenschappelijke naam]],'Soorten uit waarnemingen.be'!C:C,0)</f>
        <v>#N/A</v>
      </c>
      <c r="B88" s="12" t="s">
        <v>694</v>
      </c>
      <c r="C88" s="10" t="s">
        <v>694</v>
      </c>
      <c r="D88" s="10" t="s">
        <v>40</v>
      </c>
      <c r="E88" s="14"/>
      <c r="F88" s="14"/>
      <c r="G88" s="14"/>
      <c r="H88" s="14"/>
      <c r="I88" s="14" t="s">
        <v>646</v>
      </c>
      <c r="J88" s="14"/>
      <c r="K88" s="14" t="s">
        <v>54</v>
      </c>
      <c r="L88" s="10" t="s">
        <v>849</v>
      </c>
      <c r="M88" s="11"/>
      <c r="N88" s="11"/>
    </row>
    <row r="89" spans="1:14" x14ac:dyDescent="0.3">
      <c r="A89" s="12" t="e">
        <f>MATCH(Lijst_invasieve_exoten_website282[[#This Row],[Wetenschappelijke naam]],'Soorten uit waarnemingen.be'!C:C,0)</f>
        <v>#N/A</v>
      </c>
      <c r="B89" s="12" t="s">
        <v>696</v>
      </c>
      <c r="C89" s="10" t="s">
        <v>695</v>
      </c>
      <c r="D89" s="10" t="s">
        <v>40</v>
      </c>
      <c r="E89" s="14"/>
      <c r="F89" s="14"/>
      <c r="G89" s="14"/>
      <c r="H89" s="14"/>
      <c r="I89" s="14" t="s">
        <v>646</v>
      </c>
      <c r="J89" s="14"/>
      <c r="K89" s="14" t="s">
        <v>54</v>
      </c>
      <c r="L89" s="10" t="s">
        <v>849</v>
      </c>
      <c r="M89" s="11"/>
      <c r="N89" s="11"/>
    </row>
    <row r="90" spans="1:14" x14ac:dyDescent="0.3">
      <c r="A90" s="12" t="e">
        <f>MATCH(Lijst_invasieve_exoten_website282[[#This Row],[Wetenschappelijke naam]],'Soorten uit waarnemingen.be'!C:C,0)</f>
        <v>#N/A</v>
      </c>
      <c r="B90" s="12" t="s">
        <v>698</v>
      </c>
      <c r="C90" s="10" t="s">
        <v>697</v>
      </c>
      <c r="D90" s="10" t="s">
        <v>40</v>
      </c>
      <c r="E90" s="14"/>
      <c r="F90" s="14"/>
      <c r="G90" s="14"/>
      <c r="H90" s="14"/>
      <c r="I90" s="14" t="s">
        <v>646</v>
      </c>
      <c r="J90" s="14"/>
      <c r="K90" s="14" t="s">
        <v>54</v>
      </c>
      <c r="L90" s="10" t="s">
        <v>849</v>
      </c>
      <c r="M90" s="11"/>
      <c r="N90" s="11"/>
    </row>
    <row r="91" spans="1:14" x14ac:dyDescent="0.3">
      <c r="A91" s="12" t="e">
        <f>MATCH(Lijst_invasieve_exoten_website282[[#This Row],[Wetenschappelijke naam]],'Soorten uit waarnemingen.be'!C:C,0)</f>
        <v>#N/A</v>
      </c>
      <c r="B91" s="12" t="s">
        <v>174</v>
      </c>
      <c r="C91" s="10" t="s">
        <v>175</v>
      </c>
      <c r="D91" s="10" t="s">
        <v>40</v>
      </c>
      <c r="E91" s="14" t="s">
        <v>54</v>
      </c>
      <c r="F91" s="14" t="s">
        <v>646</v>
      </c>
      <c r="G91" s="14" t="s">
        <v>54</v>
      </c>
      <c r="H91" s="14" t="s">
        <v>646</v>
      </c>
      <c r="I91" s="14" t="s">
        <v>646</v>
      </c>
      <c r="J91" s="14" t="s">
        <v>646</v>
      </c>
      <c r="K91" s="14" t="s">
        <v>54</v>
      </c>
      <c r="L91" s="10" t="s">
        <v>849</v>
      </c>
      <c r="M91" s="11"/>
      <c r="N91" s="11"/>
    </row>
    <row r="92" spans="1:14" x14ac:dyDescent="0.3">
      <c r="A92" s="12" t="e">
        <f>MATCH(Lijst_invasieve_exoten_website282[[#This Row],[Wetenschappelijke naam]],'Soorten uit waarnemingen.be'!C:C,0)</f>
        <v>#N/A</v>
      </c>
      <c r="B92" s="12" t="s">
        <v>699</v>
      </c>
      <c r="C92" s="10" t="s">
        <v>699</v>
      </c>
      <c r="D92" s="10" t="s">
        <v>40</v>
      </c>
      <c r="E92" s="14"/>
      <c r="F92" s="14"/>
      <c r="G92" s="14"/>
      <c r="H92" s="14"/>
      <c r="I92" s="14" t="s">
        <v>646</v>
      </c>
      <c r="J92" s="14"/>
      <c r="K92" s="14" t="s">
        <v>54</v>
      </c>
      <c r="L92" s="10" t="s">
        <v>849</v>
      </c>
      <c r="M92" s="11"/>
      <c r="N92" s="11"/>
    </row>
    <row r="93" spans="1:14" x14ac:dyDescent="0.3">
      <c r="A93" s="12" t="e">
        <f>MATCH(Lijst_invasieve_exoten_website282[[#This Row],[Wetenschappelijke naam]],'Soorten uit waarnemingen.be'!C:C,0)</f>
        <v>#N/A</v>
      </c>
      <c r="B93" s="12" t="s">
        <v>702</v>
      </c>
      <c r="C93" s="10" t="s">
        <v>701</v>
      </c>
      <c r="D93" s="10" t="s">
        <v>40</v>
      </c>
      <c r="E93" s="14"/>
      <c r="F93" s="14"/>
      <c r="G93" s="14"/>
      <c r="H93" s="14"/>
      <c r="I93" s="14" t="s">
        <v>646</v>
      </c>
      <c r="J93" s="14"/>
      <c r="K93" s="14" t="s">
        <v>54</v>
      </c>
      <c r="L93" s="10" t="s">
        <v>849</v>
      </c>
      <c r="M93" s="11"/>
      <c r="N93" s="11"/>
    </row>
    <row r="94" spans="1:14" x14ac:dyDescent="0.3">
      <c r="A94" s="12" t="e">
        <f>MATCH(Lijst_invasieve_exoten_website282[[#This Row],[Wetenschappelijke naam]],'Soorten uit waarnemingen.be'!C:C,0)</f>
        <v>#N/A</v>
      </c>
      <c r="B94" s="12" t="s">
        <v>700</v>
      </c>
      <c r="C94" s="10" t="s">
        <v>703</v>
      </c>
      <c r="D94" s="10" t="s">
        <v>40</v>
      </c>
      <c r="E94" s="14"/>
      <c r="F94" s="14"/>
      <c r="G94" s="14"/>
      <c r="H94" s="14"/>
      <c r="I94" s="14" t="s">
        <v>646</v>
      </c>
      <c r="J94" s="14"/>
      <c r="K94" s="14" t="s">
        <v>54</v>
      </c>
      <c r="L94" s="10" t="s">
        <v>849</v>
      </c>
      <c r="M94" s="11"/>
      <c r="N94" s="11"/>
    </row>
    <row r="95" spans="1:14" x14ac:dyDescent="0.3">
      <c r="A95" s="12" t="e">
        <f>MATCH(Lijst_invasieve_exoten_website282[[#This Row],[Wetenschappelijke naam]],'Soorten uit waarnemingen.be'!C:C,0)</f>
        <v>#N/A</v>
      </c>
      <c r="B95" s="12" t="s">
        <v>704</v>
      </c>
      <c r="C95" s="10" t="s">
        <v>704</v>
      </c>
      <c r="D95" s="10" t="s">
        <v>40</v>
      </c>
      <c r="E95" s="14"/>
      <c r="F95" s="14"/>
      <c r="G95" s="14"/>
      <c r="H95" s="14"/>
      <c r="I95" s="14" t="s">
        <v>646</v>
      </c>
      <c r="J95" s="14"/>
      <c r="K95" s="14" t="s">
        <v>54</v>
      </c>
      <c r="L95" s="10" t="s">
        <v>849</v>
      </c>
      <c r="M95" s="11"/>
      <c r="N95" s="11"/>
    </row>
    <row r="96" spans="1:14" x14ac:dyDescent="0.3">
      <c r="A96" s="12" t="e">
        <f>MATCH(Lijst_invasieve_exoten_website282[[#This Row],[Wetenschappelijke naam]],'Soorten uit waarnemingen.be'!C:C,0)</f>
        <v>#N/A</v>
      </c>
      <c r="B96" s="12" t="s">
        <v>176</v>
      </c>
      <c r="C96" s="10" t="s">
        <v>177</v>
      </c>
      <c r="D96" s="10" t="s">
        <v>40</v>
      </c>
      <c r="E96" s="14" t="s">
        <v>54</v>
      </c>
      <c r="F96" s="14" t="s">
        <v>54</v>
      </c>
      <c r="G96" s="14" t="s">
        <v>646</v>
      </c>
      <c r="H96" s="14" t="s">
        <v>54</v>
      </c>
      <c r="I96" s="14" t="s">
        <v>54</v>
      </c>
      <c r="J96" s="14" t="s">
        <v>54</v>
      </c>
      <c r="K96" s="14" t="s">
        <v>646</v>
      </c>
      <c r="L96" s="10" t="s">
        <v>849</v>
      </c>
      <c r="M96" s="11"/>
      <c r="N96" s="11" t="s">
        <v>178</v>
      </c>
    </row>
    <row r="97" spans="1:14" x14ac:dyDescent="0.3">
      <c r="A97" s="12" t="e">
        <f>MATCH(Lijst_invasieve_exoten_website282[[#This Row],[Wetenschappelijke naam]],'Soorten uit waarnemingen.be'!C:C,0)</f>
        <v>#N/A</v>
      </c>
      <c r="B97" s="12" t="s">
        <v>706</v>
      </c>
      <c r="C97" s="10" t="s">
        <v>705</v>
      </c>
      <c r="D97" s="10" t="s">
        <v>40</v>
      </c>
      <c r="E97" s="14"/>
      <c r="F97" s="14"/>
      <c r="G97" s="14"/>
      <c r="H97" s="14"/>
      <c r="I97" s="14" t="s">
        <v>646</v>
      </c>
      <c r="J97" s="14"/>
      <c r="K97" s="14" t="s">
        <v>54</v>
      </c>
      <c r="L97" s="10" t="s">
        <v>849</v>
      </c>
      <c r="M97" s="11"/>
      <c r="N97" s="11"/>
    </row>
    <row r="98" spans="1:14" x14ac:dyDescent="0.3">
      <c r="A98" s="12" t="e">
        <f>MATCH(Lijst_invasieve_exoten_website282[[#This Row],[Wetenschappelijke naam]],'Soorten uit waarnemingen.be'!C:C,0)</f>
        <v>#N/A</v>
      </c>
      <c r="B98" s="12" t="s">
        <v>707</v>
      </c>
      <c r="C98" s="10" t="s">
        <v>707</v>
      </c>
      <c r="D98" s="10" t="s">
        <v>40</v>
      </c>
      <c r="E98" s="14"/>
      <c r="F98" s="14"/>
      <c r="G98" s="14"/>
      <c r="H98" s="14"/>
      <c r="I98" s="14" t="s">
        <v>646</v>
      </c>
      <c r="J98" s="14"/>
      <c r="K98" s="14" t="s">
        <v>54</v>
      </c>
      <c r="L98" s="10" t="s">
        <v>849</v>
      </c>
      <c r="M98" s="11"/>
      <c r="N98" s="11"/>
    </row>
    <row r="99" spans="1:14" x14ac:dyDescent="0.3">
      <c r="A99" s="12" t="e">
        <f>MATCH(Lijst_invasieve_exoten_website282[[#This Row],[Wetenschappelijke naam]],'Soorten uit waarnemingen.be'!C:C,0)</f>
        <v>#N/A</v>
      </c>
      <c r="B99" s="12" t="s">
        <v>179</v>
      </c>
      <c r="C99" s="10" t="s">
        <v>180</v>
      </c>
      <c r="D99" s="10" t="s">
        <v>40</v>
      </c>
      <c r="E99" s="14" t="s">
        <v>54</v>
      </c>
      <c r="F99" s="14" t="s">
        <v>646</v>
      </c>
      <c r="G99" s="14" t="s">
        <v>646</v>
      </c>
      <c r="H99" s="14" t="s">
        <v>646</v>
      </c>
      <c r="I99" s="14" t="s">
        <v>646</v>
      </c>
      <c r="J99" s="14" t="s">
        <v>646</v>
      </c>
      <c r="K99" s="14" t="s">
        <v>54</v>
      </c>
      <c r="L99" s="10" t="s">
        <v>826</v>
      </c>
      <c r="M99" s="11"/>
      <c r="N99" s="11" t="s">
        <v>181</v>
      </c>
    </row>
    <row r="100" spans="1:14" x14ac:dyDescent="0.3">
      <c r="A100" s="12" t="e">
        <f>MATCH(Lijst_invasieve_exoten_website282[[#This Row],[Wetenschappelijke naam]],'Soorten uit waarnemingen.be'!C:C,0)</f>
        <v>#N/A</v>
      </c>
      <c r="B100" s="12" t="s">
        <v>950</v>
      </c>
      <c r="C100" s="10" t="s">
        <v>951</v>
      </c>
      <c r="D100" s="10" t="s">
        <v>40</v>
      </c>
      <c r="E100" s="14"/>
      <c r="F100" s="14"/>
      <c r="G100" s="14"/>
      <c r="H100" s="14"/>
      <c r="I100" s="14" t="s">
        <v>646</v>
      </c>
      <c r="J100" s="14"/>
      <c r="K100" s="14" t="s">
        <v>54</v>
      </c>
      <c r="L100" s="10" t="s">
        <v>849</v>
      </c>
      <c r="M100" s="11"/>
      <c r="N100" s="11"/>
    </row>
    <row r="101" spans="1:14" x14ac:dyDescent="0.3">
      <c r="A101" s="12" t="e">
        <f>MATCH(Lijst_invasieve_exoten_website282[[#This Row],[Wetenschappelijke naam]],'Soorten uit waarnemingen.be'!C:C,0)</f>
        <v>#N/A</v>
      </c>
      <c r="B101" s="12" t="s">
        <v>709</v>
      </c>
      <c r="C101" s="10" t="s">
        <v>708</v>
      </c>
      <c r="D101" s="10" t="s">
        <v>40</v>
      </c>
      <c r="E101" s="14"/>
      <c r="F101" s="14"/>
      <c r="G101" s="14"/>
      <c r="H101" s="14"/>
      <c r="I101" s="14" t="s">
        <v>646</v>
      </c>
      <c r="J101" s="14"/>
      <c r="K101" s="14" t="s">
        <v>54</v>
      </c>
      <c r="L101" s="10" t="s">
        <v>849</v>
      </c>
      <c r="M101" s="11"/>
      <c r="N101" s="11"/>
    </row>
    <row r="102" spans="1:14" x14ac:dyDescent="0.3">
      <c r="A102" s="12" t="e">
        <f>MATCH(Lijst_invasieve_exoten_website282[[#This Row],[Wetenschappelijke naam]],'Soorten uit waarnemingen.be'!C:C,0)</f>
        <v>#N/A</v>
      </c>
      <c r="B102" s="12" t="s">
        <v>182</v>
      </c>
      <c r="C102" s="10" t="s">
        <v>183</v>
      </c>
      <c r="D102" s="10" t="s">
        <v>48</v>
      </c>
      <c r="E102" s="14" t="s">
        <v>54</v>
      </c>
      <c r="F102" s="14" t="s">
        <v>646</v>
      </c>
      <c r="G102" s="14" t="s">
        <v>54</v>
      </c>
      <c r="H102" s="14" t="s">
        <v>54</v>
      </c>
      <c r="I102" s="14" t="s">
        <v>646</v>
      </c>
      <c r="J102" s="14" t="s">
        <v>54</v>
      </c>
      <c r="K102" s="14" t="s">
        <v>54</v>
      </c>
      <c r="L102" s="10" t="s">
        <v>849</v>
      </c>
      <c r="M102" s="11"/>
      <c r="N102" s="11" t="s">
        <v>54</v>
      </c>
    </row>
    <row r="103" spans="1:14" x14ac:dyDescent="0.3">
      <c r="A103" s="12" t="e">
        <f>MATCH(Lijst_invasieve_exoten_website282[[#This Row],[Wetenschappelijke naam]],'Soorten uit waarnemingen.be'!C:C,0)</f>
        <v>#N/A</v>
      </c>
      <c r="B103" s="12" t="s">
        <v>184</v>
      </c>
      <c r="C103" s="10" t="s">
        <v>185</v>
      </c>
      <c r="D103" s="10" t="s">
        <v>40</v>
      </c>
      <c r="E103" s="14" t="s">
        <v>54</v>
      </c>
      <c r="F103" s="14" t="s">
        <v>646</v>
      </c>
      <c r="G103" s="14" t="s">
        <v>646</v>
      </c>
      <c r="H103" s="14" t="s">
        <v>646</v>
      </c>
      <c r="I103" s="14" t="s">
        <v>646</v>
      </c>
      <c r="J103" s="14" t="s">
        <v>54</v>
      </c>
      <c r="K103" s="14" t="s">
        <v>54</v>
      </c>
      <c r="L103" s="10" t="s">
        <v>849</v>
      </c>
      <c r="M103" s="11"/>
      <c r="N103" s="11" t="s">
        <v>186</v>
      </c>
    </row>
    <row r="104" spans="1:14" x14ac:dyDescent="0.3">
      <c r="A104" s="12" t="e">
        <f>MATCH(Lijst_invasieve_exoten_website282[[#This Row],[Wetenschappelijke naam]],'Soorten uit waarnemingen.be'!C:C,0)</f>
        <v>#N/A</v>
      </c>
      <c r="B104" s="12" t="s">
        <v>187</v>
      </c>
      <c r="C104" s="10" t="s">
        <v>188</v>
      </c>
      <c r="D104" s="10" t="s">
        <v>48</v>
      </c>
      <c r="E104" s="14" t="s">
        <v>54</v>
      </c>
      <c r="F104" s="14" t="s">
        <v>646</v>
      </c>
      <c r="G104" s="14" t="s">
        <v>54</v>
      </c>
      <c r="H104" s="14" t="s">
        <v>54</v>
      </c>
      <c r="I104" s="14" t="s">
        <v>646</v>
      </c>
      <c r="J104" s="14" t="s">
        <v>54</v>
      </c>
      <c r="K104" s="14" t="s">
        <v>54</v>
      </c>
      <c r="L104" s="10" t="s">
        <v>849</v>
      </c>
      <c r="M104" s="11"/>
      <c r="N104" s="11" t="s">
        <v>189</v>
      </c>
    </row>
    <row r="105" spans="1:14" x14ac:dyDescent="0.3">
      <c r="A105" s="12" t="e">
        <f>MATCH(Lijst_invasieve_exoten_website282[[#This Row],[Wetenschappelijke naam]],'Soorten uit waarnemingen.be'!C:C,0)</f>
        <v>#N/A</v>
      </c>
      <c r="B105" s="12" t="s">
        <v>710</v>
      </c>
      <c r="C105" s="10" t="s">
        <v>710</v>
      </c>
      <c r="D105" s="10" t="s">
        <v>40</v>
      </c>
      <c r="E105" s="14"/>
      <c r="F105" s="14"/>
      <c r="G105" s="14"/>
      <c r="H105" s="14"/>
      <c r="I105" s="14" t="s">
        <v>646</v>
      </c>
      <c r="J105" s="14"/>
      <c r="K105" s="14" t="s">
        <v>54</v>
      </c>
      <c r="L105" s="10" t="s">
        <v>849</v>
      </c>
      <c r="M105" s="11"/>
      <c r="N105" s="11"/>
    </row>
    <row r="106" spans="1:14" x14ac:dyDescent="0.3">
      <c r="A106" s="12" t="e">
        <f>MATCH(Lijst_invasieve_exoten_website282[[#This Row],[Wetenschappelijke naam]],'Soorten uit waarnemingen.be'!C:C,0)</f>
        <v>#N/A</v>
      </c>
      <c r="B106" s="12" t="s">
        <v>190</v>
      </c>
      <c r="C106" s="10" t="s">
        <v>191</v>
      </c>
      <c r="D106" s="10" t="s">
        <v>48</v>
      </c>
      <c r="E106" s="14" t="s">
        <v>54</v>
      </c>
      <c r="F106" s="14" t="s">
        <v>54</v>
      </c>
      <c r="G106" s="14" t="s">
        <v>54</v>
      </c>
      <c r="H106" s="14" t="s">
        <v>54</v>
      </c>
      <c r="I106" s="14" t="s">
        <v>54</v>
      </c>
      <c r="J106" s="14" t="s">
        <v>54</v>
      </c>
      <c r="K106" s="14" t="s">
        <v>54</v>
      </c>
      <c r="L106" s="10" t="s">
        <v>849</v>
      </c>
      <c r="M106" s="11"/>
      <c r="N106" s="11" t="s">
        <v>54</v>
      </c>
    </row>
    <row r="107" spans="1:14" x14ac:dyDescent="0.3">
      <c r="A107" s="12" t="e">
        <f>MATCH(Lijst_invasieve_exoten_website282[[#This Row],[Wetenschappelijke naam]],'Soorten uit waarnemingen.be'!C:C,0)</f>
        <v>#N/A</v>
      </c>
      <c r="B107" s="12" t="s">
        <v>711</v>
      </c>
      <c r="C107" s="10" t="s">
        <v>711</v>
      </c>
      <c r="D107" s="10" t="s">
        <v>40</v>
      </c>
      <c r="E107" s="14"/>
      <c r="F107" s="14"/>
      <c r="G107" s="14"/>
      <c r="H107" s="14"/>
      <c r="I107" s="14" t="s">
        <v>646</v>
      </c>
      <c r="J107" s="14"/>
      <c r="K107" s="14" t="s">
        <v>54</v>
      </c>
      <c r="L107" s="10" t="s">
        <v>849</v>
      </c>
      <c r="M107" s="11"/>
      <c r="N107" s="11"/>
    </row>
    <row r="108" spans="1:14" x14ac:dyDescent="0.3">
      <c r="A108" s="12" t="e">
        <f>MATCH(Lijst_invasieve_exoten_website282[[#This Row],[Wetenschappelijke naam]],'Soorten uit waarnemingen.be'!C:C,0)</f>
        <v>#N/A</v>
      </c>
      <c r="B108" s="12" t="s">
        <v>712</v>
      </c>
      <c r="C108" s="10" t="s">
        <v>712</v>
      </c>
      <c r="D108" s="10" t="s">
        <v>48</v>
      </c>
      <c r="E108" s="14"/>
      <c r="F108" s="14"/>
      <c r="G108" s="14"/>
      <c r="H108" s="14"/>
      <c r="I108" s="14" t="s">
        <v>646</v>
      </c>
      <c r="J108" s="14"/>
      <c r="K108" s="14" t="s">
        <v>54</v>
      </c>
      <c r="L108" s="10" t="s">
        <v>849</v>
      </c>
      <c r="M108" s="11"/>
      <c r="N108" s="11"/>
    </row>
    <row r="109" spans="1:14" x14ac:dyDescent="0.3">
      <c r="A109" s="12" t="e">
        <f>MATCH(Lijst_invasieve_exoten_website282[[#This Row],[Wetenschappelijke naam]],'Soorten uit waarnemingen.be'!C:C,0)</f>
        <v>#N/A</v>
      </c>
      <c r="B109" s="12" t="s">
        <v>952</v>
      </c>
      <c r="C109" s="10" t="s">
        <v>952</v>
      </c>
      <c r="D109" s="10" t="s">
        <v>48</v>
      </c>
      <c r="E109" s="14"/>
      <c r="F109" s="14"/>
      <c r="G109" s="14"/>
      <c r="H109" s="14"/>
      <c r="I109" s="14" t="s">
        <v>646</v>
      </c>
      <c r="J109" s="14"/>
      <c r="K109" s="14" t="s">
        <v>54</v>
      </c>
      <c r="L109" s="10" t="s">
        <v>849</v>
      </c>
      <c r="M109" s="11"/>
      <c r="N109" s="11"/>
    </row>
    <row r="110" spans="1:14" x14ac:dyDescent="0.3">
      <c r="A110" s="12" t="e">
        <f>MATCH(Lijst_invasieve_exoten_website282[[#This Row],[Wetenschappelijke naam]],'Soorten uit waarnemingen.be'!C:C,0)</f>
        <v>#N/A</v>
      </c>
      <c r="B110" s="12" t="s">
        <v>713</v>
      </c>
      <c r="C110" s="10" t="s">
        <v>713</v>
      </c>
      <c r="D110" s="10" t="s">
        <v>48</v>
      </c>
      <c r="E110" s="14"/>
      <c r="F110" s="14"/>
      <c r="G110" s="14"/>
      <c r="H110" s="14"/>
      <c r="I110" s="14" t="s">
        <v>646</v>
      </c>
      <c r="J110" s="14"/>
      <c r="K110" s="14" t="s">
        <v>54</v>
      </c>
      <c r="L110" s="10" t="s">
        <v>849</v>
      </c>
      <c r="M110" s="11"/>
      <c r="N110" s="11"/>
    </row>
    <row r="111" spans="1:14" x14ac:dyDescent="0.3">
      <c r="A111" s="12" t="e">
        <f>MATCH(Lijst_invasieve_exoten_website282[[#This Row],[Wetenschappelijke naam]],'Soorten uit waarnemingen.be'!C:C,0)</f>
        <v>#N/A</v>
      </c>
      <c r="B111" s="12" t="s">
        <v>192</v>
      </c>
      <c r="C111" s="10" t="s">
        <v>193</v>
      </c>
      <c r="D111" s="10" t="s">
        <v>40</v>
      </c>
      <c r="E111" s="14" t="s">
        <v>54</v>
      </c>
      <c r="F111" s="14" t="s">
        <v>646</v>
      </c>
      <c r="G111" s="14" t="s">
        <v>646</v>
      </c>
      <c r="H111" s="14" t="s">
        <v>646</v>
      </c>
      <c r="I111" s="14" t="s">
        <v>54</v>
      </c>
      <c r="J111" s="14" t="s">
        <v>54</v>
      </c>
      <c r="K111" s="14" t="s">
        <v>54</v>
      </c>
      <c r="L111" s="10" t="s">
        <v>849</v>
      </c>
      <c r="M111" s="11"/>
      <c r="N111" s="11" t="s">
        <v>194</v>
      </c>
    </row>
    <row r="112" spans="1:14" x14ac:dyDescent="0.3">
      <c r="A112" s="12" t="e">
        <f>MATCH(Lijst_invasieve_exoten_website282[[#This Row],[Wetenschappelijke naam]],'Soorten uit waarnemingen.be'!C:C,0)</f>
        <v>#N/A</v>
      </c>
      <c r="B112" s="12" t="s">
        <v>195</v>
      </c>
      <c r="C112" s="10" t="s">
        <v>196</v>
      </c>
      <c r="D112" s="10" t="s">
        <v>40</v>
      </c>
      <c r="E112" s="14" t="s">
        <v>54</v>
      </c>
      <c r="F112" s="14" t="s">
        <v>646</v>
      </c>
      <c r="G112" s="14" t="s">
        <v>646</v>
      </c>
      <c r="H112" s="14" t="s">
        <v>646</v>
      </c>
      <c r="I112" s="14" t="s">
        <v>646</v>
      </c>
      <c r="J112" s="14" t="s">
        <v>54</v>
      </c>
      <c r="K112" s="14" t="s">
        <v>54</v>
      </c>
      <c r="L112" s="10" t="s">
        <v>849</v>
      </c>
      <c r="M112" s="11"/>
      <c r="N112" s="11"/>
    </row>
    <row r="113" spans="1:14" x14ac:dyDescent="0.3">
      <c r="A113" s="12" t="e">
        <f>MATCH(Lijst_invasieve_exoten_website282[[#This Row],[Wetenschappelijke naam]],'Soorten uit waarnemingen.be'!C:C,0)</f>
        <v>#N/A</v>
      </c>
      <c r="B113" s="12" t="s">
        <v>197</v>
      </c>
      <c r="C113" s="10" t="s">
        <v>198</v>
      </c>
      <c r="D113" s="10" t="s">
        <v>40</v>
      </c>
      <c r="E113" s="14" t="s">
        <v>54</v>
      </c>
      <c r="F113" s="14" t="s">
        <v>646</v>
      </c>
      <c r="G113" s="14" t="s">
        <v>646</v>
      </c>
      <c r="H113" s="14" t="s">
        <v>646</v>
      </c>
      <c r="I113" s="14" t="s">
        <v>54</v>
      </c>
      <c r="J113" s="14" t="s">
        <v>646</v>
      </c>
      <c r="K113" s="14" t="s">
        <v>54</v>
      </c>
      <c r="L113" s="10" t="s">
        <v>849</v>
      </c>
      <c r="M113" s="11"/>
      <c r="N113" s="11"/>
    </row>
    <row r="114" spans="1:14" x14ac:dyDescent="0.3">
      <c r="A114" s="12" t="e">
        <f>MATCH(Lijst_invasieve_exoten_website282[[#This Row],[Wetenschappelijke naam]],'Soorten uit waarnemingen.be'!C:C,0)</f>
        <v>#N/A</v>
      </c>
      <c r="B114" s="12" t="s">
        <v>199</v>
      </c>
      <c r="C114" s="10" t="s">
        <v>200</v>
      </c>
      <c r="D114" s="10" t="s">
        <v>40</v>
      </c>
      <c r="E114" s="14" t="s">
        <v>646</v>
      </c>
      <c r="F114" s="14" t="s">
        <v>54</v>
      </c>
      <c r="G114" s="14" t="s">
        <v>54</v>
      </c>
      <c r="H114" s="14" t="s">
        <v>646</v>
      </c>
      <c r="I114" s="14" t="s">
        <v>54</v>
      </c>
      <c r="J114" s="14" t="s">
        <v>646</v>
      </c>
      <c r="K114" s="14" t="s">
        <v>54</v>
      </c>
      <c r="L114" s="10" t="s">
        <v>821</v>
      </c>
      <c r="M114" s="11" t="s">
        <v>913</v>
      </c>
      <c r="N114" s="11" t="s">
        <v>201</v>
      </c>
    </row>
    <row r="115" spans="1:14" x14ac:dyDescent="0.3">
      <c r="A115" s="12" t="e">
        <f>MATCH(Lijst_invasieve_exoten_website282[[#This Row],[Wetenschappelijke naam]],'Soorten uit waarnemingen.be'!C:C,0)</f>
        <v>#N/A</v>
      </c>
      <c r="B115" s="12" t="s">
        <v>202</v>
      </c>
      <c r="C115" s="10" t="s">
        <v>203</v>
      </c>
      <c r="D115" s="10" t="s">
        <v>40</v>
      </c>
      <c r="E115" s="14" t="s">
        <v>54</v>
      </c>
      <c r="F115" s="14" t="s">
        <v>646</v>
      </c>
      <c r="G115" s="14" t="s">
        <v>646</v>
      </c>
      <c r="H115" s="14" t="s">
        <v>646</v>
      </c>
      <c r="I115" s="14" t="s">
        <v>646</v>
      </c>
      <c r="J115" s="14" t="s">
        <v>646</v>
      </c>
      <c r="K115" s="14" t="s">
        <v>646</v>
      </c>
      <c r="L115" s="10" t="s">
        <v>849</v>
      </c>
      <c r="M115" s="11"/>
      <c r="N115" s="11" t="s">
        <v>204</v>
      </c>
    </row>
    <row r="116" spans="1:14" x14ac:dyDescent="0.3">
      <c r="A116" s="12" t="e">
        <f>MATCH(Lijst_invasieve_exoten_website282[[#This Row],[Wetenschappelijke naam]],'Soorten uit waarnemingen.be'!C:C,0)</f>
        <v>#N/A</v>
      </c>
      <c r="B116" s="12" t="s">
        <v>715</v>
      </c>
      <c r="C116" s="10" t="s">
        <v>714</v>
      </c>
      <c r="D116" s="10" t="s">
        <v>40</v>
      </c>
      <c r="E116" s="14"/>
      <c r="F116" s="14"/>
      <c r="G116" s="14"/>
      <c r="H116" s="14"/>
      <c r="I116" s="14" t="s">
        <v>646</v>
      </c>
      <c r="J116" s="14"/>
      <c r="K116" s="14" t="s">
        <v>54</v>
      </c>
      <c r="L116" s="10" t="s">
        <v>849</v>
      </c>
      <c r="M116" s="11"/>
      <c r="N116" s="11"/>
    </row>
    <row r="117" spans="1:14" x14ac:dyDescent="0.3">
      <c r="A117" s="12" t="e">
        <f>MATCH(Lijst_invasieve_exoten_website282[[#This Row],[Wetenschappelijke naam]],'Soorten uit waarnemingen.be'!C:C,0)</f>
        <v>#N/A</v>
      </c>
      <c r="B117" s="12" t="s">
        <v>717</v>
      </c>
      <c r="C117" s="10" t="s">
        <v>716</v>
      </c>
      <c r="D117" s="10" t="s">
        <v>40</v>
      </c>
      <c r="E117" s="14"/>
      <c r="F117" s="14"/>
      <c r="G117" s="14"/>
      <c r="H117" s="14"/>
      <c r="I117" s="14" t="s">
        <v>646</v>
      </c>
      <c r="J117" s="14"/>
      <c r="K117" s="14" t="s">
        <v>54</v>
      </c>
      <c r="L117" s="10" t="s">
        <v>849</v>
      </c>
      <c r="M117" s="11"/>
      <c r="N117" s="11"/>
    </row>
    <row r="118" spans="1:14" x14ac:dyDescent="0.3">
      <c r="A118" s="12" t="e">
        <f>MATCH(Lijst_invasieve_exoten_website282[[#This Row],[Wetenschappelijke naam]],'Soorten uit waarnemingen.be'!C:C,0)</f>
        <v>#N/A</v>
      </c>
      <c r="B118" s="12" t="s">
        <v>953</v>
      </c>
      <c r="C118" s="10" t="s">
        <v>954</v>
      </c>
      <c r="D118" s="10" t="s">
        <v>40</v>
      </c>
      <c r="E118" s="14"/>
      <c r="F118" s="14"/>
      <c r="G118" s="14"/>
      <c r="H118" s="14"/>
      <c r="I118" s="14" t="s">
        <v>646</v>
      </c>
      <c r="J118" s="14"/>
      <c r="K118" s="14" t="s">
        <v>54</v>
      </c>
      <c r="L118" s="10" t="s">
        <v>849</v>
      </c>
      <c r="M118" s="11"/>
      <c r="N118" s="11"/>
    </row>
    <row r="119" spans="1:14" x14ac:dyDescent="0.3">
      <c r="A119" s="12" t="e">
        <f>MATCH(Lijst_invasieve_exoten_website282[[#This Row],[Wetenschappelijke naam]],'Soorten uit waarnemingen.be'!C:C,0)</f>
        <v>#N/A</v>
      </c>
      <c r="B119" s="12" t="s">
        <v>719</v>
      </c>
      <c r="C119" s="10" t="s">
        <v>718</v>
      </c>
      <c r="D119" s="10" t="s">
        <v>40</v>
      </c>
      <c r="E119" s="14"/>
      <c r="F119" s="14"/>
      <c r="G119" s="14"/>
      <c r="H119" s="14"/>
      <c r="I119" s="14" t="s">
        <v>646</v>
      </c>
      <c r="J119" s="14"/>
      <c r="K119" s="14" t="s">
        <v>54</v>
      </c>
      <c r="L119" s="10" t="s">
        <v>849</v>
      </c>
      <c r="M119" s="11"/>
      <c r="N119" s="11"/>
    </row>
    <row r="120" spans="1:14" x14ac:dyDescent="0.3">
      <c r="A120" s="12" t="e">
        <f>MATCH(Lijst_invasieve_exoten_website282[[#This Row],[Wetenschappelijke naam]],'Soorten uit waarnemingen.be'!C:C,0)</f>
        <v>#N/A</v>
      </c>
      <c r="B120" s="12" t="s">
        <v>721</v>
      </c>
      <c r="C120" s="10" t="s">
        <v>720</v>
      </c>
      <c r="D120" s="10" t="s">
        <v>40</v>
      </c>
      <c r="E120" s="14"/>
      <c r="F120" s="14"/>
      <c r="G120" s="14"/>
      <c r="H120" s="14"/>
      <c r="I120" s="14" t="s">
        <v>646</v>
      </c>
      <c r="J120" s="14"/>
      <c r="K120" s="14" t="s">
        <v>54</v>
      </c>
      <c r="L120" s="10" t="s">
        <v>849</v>
      </c>
      <c r="M120" s="11"/>
      <c r="N120" s="11"/>
    </row>
    <row r="121" spans="1:14" x14ac:dyDescent="0.3">
      <c r="A121" s="12" t="e">
        <f>MATCH(Lijst_invasieve_exoten_website282[[#This Row],[Wetenschappelijke naam]],'Soorten uit waarnemingen.be'!C:C,0)</f>
        <v>#N/A</v>
      </c>
      <c r="B121" s="12" t="s">
        <v>205</v>
      </c>
      <c r="C121" s="10" t="s">
        <v>206</v>
      </c>
      <c r="D121" s="10" t="s">
        <v>40</v>
      </c>
      <c r="E121" s="14" t="s">
        <v>54</v>
      </c>
      <c r="F121" s="14" t="s">
        <v>54</v>
      </c>
      <c r="G121" s="14" t="s">
        <v>646</v>
      </c>
      <c r="H121" s="14" t="s">
        <v>54</v>
      </c>
      <c r="I121" s="14" t="s">
        <v>54</v>
      </c>
      <c r="J121" s="14" t="s">
        <v>54</v>
      </c>
      <c r="K121" s="14" t="s">
        <v>54</v>
      </c>
      <c r="L121" s="10" t="s">
        <v>849</v>
      </c>
      <c r="M121" s="11"/>
      <c r="N121" s="11" t="s">
        <v>54</v>
      </c>
    </row>
    <row r="122" spans="1:14" x14ac:dyDescent="0.3">
      <c r="A122" s="12" t="e">
        <f>MATCH(Lijst_invasieve_exoten_website282[[#This Row],[Wetenschappelijke naam]],'Soorten uit waarnemingen.be'!C:C,0)</f>
        <v>#N/A</v>
      </c>
      <c r="B122" s="12" t="s">
        <v>207</v>
      </c>
      <c r="C122" s="10" t="s">
        <v>208</v>
      </c>
      <c r="D122" s="10" t="s">
        <v>40</v>
      </c>
      <c r="E122" s="14" t="s">
        <v>54</v>
      </c>
      <c r="F122" s="14" t="s">
        <v>646</v>
      </c>
      <c r="G122" s="14" t="s">
        <v>646</v>
      </c>
      <c r="H122" s="14" t="s">
        <v>646</v>
      </c>
      <c r="I122" s="14" t="s">
        <v>54</v>
      </c>
      <c r="J122" s="14" t="s">
        <v>646</v>
      </c>
      <c r="K122" s="14" t="s">
        <v>54</v>
      </c>
      <c r="L122" s="10" t="s">
        <v>849</v>
      </c>
      <c r="M122" s="11"/>
      <c r="N122" s="11" t="s">
        <v>209</v>
      </c>
    </row>
    <row r="123" spans="1:14" x14ac:dyDescent="0.3">
      <c r="A123" s="12" t="e">
        <f>MATCH(Lijst_invasieve_exoten_website282[[#This Row],[Wetenschappelijke naam]],'Soorten uit waarnemingen.be'!C:C,0)</f>
        <v>#N/A</v>
      </c>
      <c r="B123" s="12" t="s">
        <v>210</v>
      </c>
      <c r="C123" s="10" t="s">
        <v>211</v>
      </c>
      <c r="D123" s="10" t="s">
        <v>40</v>
      </c>
      <c r="E123" s="14" t="s">
        <v>646</v>
      </c>
      <c r="F123" s="14" t="s">
        <v>646</v>
      </c>
      <c r="G123" s="14" t="s">
        <v>646</v>
      </c>
      <c r="H123" s="14" t="s">
        <v>646</v>
      </c>
      <c r="I123" s="14" t="s">
        <v>646</v>
      </c>
      <c r="J123" s="14" t="s">
        <v>646</v>
      </c>
      <c r="K123" s="14" t="s">
        <v>54</v>
      </c>
      <c r="L123" s="10" t="s">
        <v>826</v>
      </c>
      <c r="M123" s="11" t="s">
        <v>917</v>
      </c>
      <c r="N123" s="11" t="s">
        <v>212</v>
      </c>
    </row>
    <row r="124" spans="1:14" x14ac:dyDescent="0.3">
      <c r="A124" s="12" t="e">
        <f>MATCH(Lijst_invasieve_exoten_website282[[#This Row],[Wetenschappelijke naam]],'Soorten uit waarnemingen.be'!C:C,0)</f>
        <v>#N/A</v>
      </c>
      <c r="B124" s="12" t="s">
        <v>213</v>
      </c>
      <c r="C124" s="10" t="s">
        <v>214</v>
      </c>
      <c r="D124" s="10" t="s">
        <v>40</v>
      </c>
      <c r="E124" s="14" t="s">
        <v>54</v>
      </c>
      <c r="F124" s="14" t="s">
        <v>646</v>
      </c>
      <c r="G124" s="14" t="s">
        <v>54</v>
      </c>
      <c r="H124" s="14" t="s">
        <v>646</v>
      </c>
      <c r="I124" s="14" t="s">
        <v>54</v>
      </c>
      <c r="J124" s="14" t="s">
        <v>54</v>
      </c>
      <c r="K124" s="14" t="s">
        <v>54</v>
      </c>
      <c r="L124" s="10" t="s">
        <v>849</v>
      </c>
      <c r="M124" s="11"/>
      <c r="N124" s="11" t="s">
        <v>215</v>
      </c>
    </row>
    <row r="125" spans="1:14" x14ac:dyDescent="0.3">
      <c r="A125" s="12" t="e">
        <f>MATCH(Lijst_invasieve_exoten_website282[[#This Row],[Wetenschappelijke naam]],'Soorten uit waarnemingen.be'!C:C,0)</f>
        <v>#N/A</v>
      </c>
      <c r="B125" s="12" t="s">
        <v>722</v>
      </c>
      <c r="C125" s="10" t="s">
        <v>722</v>
      </c>
      <c r="D125" s="10" t="s">
        <v>40</v>
      </c>
      <c r="E125" s="14"/>
      <c r="F125" s="14"/>
      <c r="G125" s="14"/>
      <c r="H125" s="14"/>
      <c r="I125" s="14" t="s">
        <v>646</v>
      </c>
      <c r="J125" s="14"/>
      <c r="K125" s="14" t="s">
        <v>54</v>
      </c>
      <c r="L125" s="10" t="s">
        <v>849</v>
      </c>
      <c r="M125" s="11"/>
      <c r="N125" s="11"/>
    </row>
    <row r="126" spans="1:14" x14ac:dyDescent="0.3">
      <c r="A126" s="12" t="e">
        <f>MATCH(Lijst_invasieve_exoten_website282[[#This Row],[Wetenschappelijke naam]],'Soorten uit waarnemingen.be'!C:C,0)</f>
        <v>#N/A</v>
      </c>
      <c r="B126" s="12" t="s">
        <v>724</v>
      </c>
      <c r="C126" s="10" t="s">
        <v>723</v>
      </c>
      <c r="D126" s="10" t="s">
        <v>40</v>
      </c>
      <c r="E126" s="14"/>
      <c r="F126" s="14"/>
      <c r="G126" s="14"/>
      <c r="H126" s="14"/>
      <c r="I126" s="14" t="s">
        <v>646</v>
      </c>
      <c r="J126" s="14"/>
      <c r="K126" s="14" t="s">
        <v>54</v>
      </c>
      <c r="L126" s="10" t="s">
        <v>849</v>
      </c>
      <c r="M126" s="11"/>
      <c r="N126" s="11"/>
    </row>
    <row r="127" spans="1:14" x14ac:dyDescent="0.3">
      <c r="A127" s="12" t="e">
        <f>MATCH(Lijst_invasieve_exoten_website282[[#This Row],[Wetenschappelijke naam]],'Soorten uit waarnemingen.be'!C:C,0)</f>
        <v>#N/A</v>
      </c>
      <c r="B127" s="12" t="s">
        <v>216</v>
      </c>
      <c r="C127" s="10" t="s">
        <v>217</v>
      </c>
      <c r="D127" s="10" t="s">
        <v>48</v>
      </c>
      <c r="E127" s="14" t="s">
        <v>646</v>
      </c>
      <c r="F127" s="14" t="s">
        <v>54</v>
      </c>
      <c r="G127" s="14" t="s">
        <v>54</v>
      </c>
      <c r="H127" s="14" t="s">
        <v>54</v>
      </c>
      <c r="I127" s="14" t="s">
        <v>646</v>
      </c>
      <c r="J127" s="14" t="s">
        <v>646</v>
      </c>
      <c r="K127" s="14" t="s">
        <v>54</v>
      </c>
      <c r="L127" s="10" t="s">
        <v>826</v>
      </c>
      <c r="M127" s="11" t="s">
        <v>867</v>
      </c>
      <c r="N127" s="11" t="s">
        <v>218</v>
      </c>
    </row>
    <row r="128" spans="1:14" x14ac:dyDescent="0.3">
      <c r="A128" s="12" t="e">
        <f>MATCH(Lijst_invasieve_exoten_website282[[#This Row],[Wetenschappelijke naam]],'Soorten uit waarnemingen.be'!C:C,0)</f>
        <v>#N/A</v>
      </c>
      <c r="B128" s="12" t="s">
        <v>219</v>
      </c>
      <c r="C128" s="10" t="s">
        <v>220</v>
      </c>
      <c r="D128" s="10" t="s">
        <v>40</v>
      </c>
      <c r="E128" s="14" t="s">
        <v>54</v>
      </c>
      <c r="F128" s="14" t="s">
        <v>646</v>
      </c>
      <c r="G128" s="14" t="s">
        <v>646</v>
      </c>
      <c r="H128" s="14" t="s">
        <v>646</v>
      </c>
      <c r="I128" s="14" t="s">
        <v>54</v>
      </c>
      <c r="J128" s="14" t="s">
        <v>646</v>
      </c>
      <c r="K128" s="14" t="s">
        <v>54</v>
      </c>
      <c r="L128" s="10" t="s">
        <v>849</v>
      </c>
      <c r="M128" s="11"/>
      <c r="N128" s="11" t="s">
        <v>221</v>
      </c>
    </row>
    <row r="129" spans="1:14" x14ac:dyDescent="0.3">
      <c r="A129" s="12" t="e">
        <f>MATCH(Lijst_invasieve_exoten_website282[[#This Row],[Wetenschappelijke naam]],'Soorten uit waarnemingen.be'!C:C,0)</f>
        <v>#N/A</v>
      </c>
      <c r="B129" s="12" t="s">
        <v>222</v>
      </c>
      <c r="C129" s="10" t="s">
        <v>223</v>
      </c>
      <c r="D129" s="10" t="s">
        <v>48</v>
      </c>
      <c r="E129" s="14" t="s">
        <v>54</v>
      </c>
      <c r="F129" s="14" t="s">
        <v>54</v>
      </c>
      <c r="G129" s="14" t="s">
        <v>54</v>
      </c>
      <c r="H129" s="14" t="s">
        <v>54</v>
      </c>
      <c r="I129" s="14" t="s">
        <v>646</v>
      </c>
      <c r="J129" s="14" t="s">
        <v>54</v>
      </c>
      <c r="K129" s="14" t="s">
        <v>54</v>
      </c>
      <c r="L129" s="10" t="s">
        <v>849</v>
      </c>
      <c r="M129" s="11"/>
      <c r="N129" s="11" t="s">
        <v>224</v>
      </c>
    </row>
    <row r="130" spans="1:14" x14ac:dyDescent="0.3">
      <c r="A130" s="12" t="e">
        <f>MATCH(Lijst_invasieve_exoten_website282[[#This Row],[Wetenschappelijke naam]],'Soorten uit waarnemingen.be'!C:C,0)</f>
        <v>#N/A</v>
      </c>
      <c r="B130" s="12" t="s">
        <v>225</v>
      </c>
      <c r="C130" s="10" t="s">
        <v>227</v>
      </c>
      <c r="D130" s="10" t="s">
        <v>40</v>
      </c>
      <c r="E130" s="14" t="s">
        <v>54</v>
      </c>
      <c r="F130" s="14" t="s">
        <v>54</v>
      </c>
      <c r="G130" s="14" t="s">
        <v>646</v>
      </c>
      <c r="H130" s="14" t="s">
        <v>54</v>
      </c>
      <c r="I130" s="14" t="s">
        <v>646</v>
      </c>
      <c r="J130" s="14" t="s">
        <v>646</v>
      </c>
      <c r="K130" s="14" t="s">
        <v>54</v>
      </c>
      <c r="L130" s="10" t="s">
        <v>849</v>
      </c>
      <c r="M130" s="11"/>
      <c r="N130" s="11" t="s">
        <v>228</v>
      </c>
    </row>
    <row r="131" spans="1:14" x14ac:dyDescent="0.3">
      <c r="A131" s="12" t="e">
        <f>MATCH(Lijst_invasieve_exoten_website282[[#This Row],[Wetenschappelijke naam]],'Soorten uit waarnemingen.be'!C:C,0)</f>
        <v>#N/A</v>
      </c>
      <c r="B131" s="12" t="s">
        <v>226</v>
      </c>
      <c r="C131" s="10" t="s">
        <v>647</v>
      </c>
      <c r="D131" s="10" t="s">
        <v>40</v>
      </c>
      <c r="E131" s="14" t="s">
        <v>54</v>
      </c>
      <c r="F131" s="14" t="s">
        <v>54</v>
      </c>
      <c r="G131" s="14" t="s">
        <v>54</v>
      </c>
      <c r="H131" s="14" t="s">
        <v>54</v>
      </c>
      <c r="I131" s="14" t="s">
        <v>54</v>
      </c>
      <c r="J131" s="14" t="s">
        <v>54</v>
      </c>
      <c r="K131" s="14" t="s">
        <v>646</v>
      </c>
      <c r="L131" s="10" t="s">
        <v>849</v>
      </c>
      <c r="M131" s="11"/>
      <c r="N131" s="11"/>
    </row>
    <row r="132" spans="1:14" x14ac:dyDescent="0.3">
      <c r="A132" s="12" t="e">
        <f>MATCH(Lijst_invasieve_exoten_website282[[#This Row],[Wetenschappelijke naam]],'Soorten uit waarnemingen.be'!C:C,0)</f>
        <v>#N/A</v>
      </c>
      <c r="B132" s="12" t="s">
        <v>229</v>
      </c>
      <c r="C132" s="10" t="s">
        <v>230</v>
      </c>
      <c r="D132" s="10" t="s">
        <v>48</v>
      </c>
      <c r="E132" s="14" t="s">
        <v>54</v>
      </c>
      <c r="F132" s="14" t="s">
        <v>54</v>
      </c>
      <c r="G132" s="14" t="s">
        <v>54</v>
      </c>
      <c r="H132" s="14" t="s">
        <v>54</v>
      </c>
      <c r="I132" s="14" t="s">
        <v>54</v>
      </c>
      <c r="J132" s="14" t="s">
        <v>646</v>
      </c>
      <c r="K132" s="14" t="s">
        <v>54</v>
      </c>
      <c r="L132" s="10" t="s">
        <v>849</v>
      </c>
      <c r="M132" s="11"/>
      <c r="N132" s="11" t="s">
        <v>54</v>
      </c>
    </row>
    <row r="133" spans="1:14" x14ac:dyDescent="0.3">
      <c r="A133" s="12" t="e">
        <f>MATCH(Lijst_invasieve_exoten_website282[[#This Row],[Wetenschappelijke naam]],'Soorten uit waarnemingen.be'!C:C,0)</f>
        <v>#N/A</v>
      </c>
      <c r="B133" s="12" t="s">
        <v>231</v>
      </c>
      <c r="C133" s="10" t="s">
        <v>232</v>
      </c>
      <c r="D133" s="10" t="s">
        <v>48</v>
      </c>
      <c r="E133" s="14" t="s">
        <v>54</v>
      </c>
      <c r="F133" s="14" t="s">
        <v>54</v>
      </c>
      <c r="G133" s="14" t="s">
        <v>54</v>
      </c>
      <c r="H133" s="14" t="s">
        <v>54</v>
      </c>
      <c r="I133" s="14" t="s">
        <v>54</v>
      </c>
      <c r="J133" s="14" t="s">
        <v>646</v>
      </c>
      <c r="K133" s="14" t="s">
        <v>54</v>
      </c>
      <c r="L133" s="10" t="s">
        <v>849</v>
      </c>
      <c r="M133" s="11"/>
      <c r="N133" s="11" t="s">
        <v>54</v>
      </c>
    </row>
    <row r="134" spans="1:14" x14ac:dyDescent="0.3">
      <c r="A134" s="12" t="e">
        <f>MATCH(Lijst_invasieve_exoten_website282[[#This Row],[Wetenschappelijke naam]],'Soorten uit waarnemingen.be'!C:C,0)</f>
        <v>#N/A</v>
      </c>
      <c r="B134" s="12" t="s">
        <v>233</v>
      </c>
      <c r="C134" s="10" t="s">
        <v>234</v>
      </c>
      <c r="D134" s="10" t="s">
        <v>48</v>
      </c>
      <c r="E134" s="14" t="s">
        <v>646</v>
      </c>
      <c r="F134" s="14" t="s">
        <v>54</v>
      </c>
      <c r="G134" s="14" t="s">
        <v>54</v>
      </c>
      <c r="H134" s="14" t="s">
        <v>54</v>
      </c>
      <c r="I134" s="14" t="s">
        <v>646</v>
      </c>
      <c r="J134" s="14" t="s">
        <v>646</v>
      </c>
      <c r="K134" s="14" t="s">
        <v>54</v>
      </c>
      <c r="L134" s="10" t="s">
        <v>824</v>
      </c>
      <c r="M134" s="11" t="s">
        <v>874</v>
      </c>
      <c r="N134" s="11" t="s">
        <v>6</v>
      </c>
    </row>
    <row r="135" spans="1:14" x14ac:dyDescent="0.3">
      <c r="A135" s="12" t="e">
        <f>MATCH(Lijst_invasieve_exoten_website282[[#This Row],[Wetenschappelijke naam]],'Soorten uit waarnemingen.be'!C:C,0)</f>
        <v>#N/A</v>
      </c>
      <c r="B135" s="12" t="s">
        <v>235</v>
      </c>
      <c r="C135" s="10" t="s">
        <v>236</v>
      </c>
      <c r="D135" s="10" t="s">
        <v>48</v>
      </c>
      <c r="E135" s="14" t="s">
        <v>646</v>
      </c>
      <c r="F135" s="14" t="s">
        <v>54</v>
      </c>
      <c r="G135" s="14" t="s">
        <v>54</v>
      </c>
      <c r="H135" s="14" t="s">
        <v>54</v>
      </c>
      <c r="I135" s="14" t="s">
        <v>646</v>
      </c>
      <c r="J135" s="14" t="s">
        <v>646</v>
      </c>
      <c r="K135" s="14" t="s">
        <v>54</v>
      </c>
      <c r="L135" s="10" t="s">
        <v>821</v>
      </c>
      <c r="M135" s="11" t="s">
        <v>910</v>
      </c>
      <c r="N135" s="11" t="s">
        <v>237</v>
      </c>
    </row>
    <row r="136" spans="1:14" x14ac:dyDescent="0.3">
      <c r="A136" s="12" t="e">
        <f>MATCH(Lijst_invasieve_exoten_website282[[#This Row],[Wetenschappelijke naam]],'Soorten uit waarnemingen.be'!C:C,0)</f>
        <v>#N/A</v>
      </c>
      <c r="B136" s="12" t="s">
        <v>238</v>
      </c>
      <c r="C136" s="10" t="s">
        <v>239</v>
      </c>
      <c r="D136" s="10" t="s">
        <v>48</v>
      </c>
      <c r="E136" s="14" t="s">
        <v>646</v>
      </c>
      <c r="F136" s="14" t="s">
        <v>54</v>
      </c>
      <c r="G136" s="14" t="s">
        <v>54</v>
      </c>
      <c r="H136" s="14" t="s">
        <v>54</v>
      </c>
      <c r="I136" s="14" t="s">
        <v>646</v>
      </c>
      <c r="J136" s="14" t="s">
        <v>646</v>
      </c>
      <c r="K136" s="14" t="s">
        <v>54</v>
      </c>
      <c r="L136" s="10" t="s">
        <v>821</v>
      </c>
      <c r="M136" s="11" t="s">
        <v>871</v>
      </c>
      <c r="N136" s="11" t="s">
        <v>6</v>
      </c>
    </row>
    <row r="137" spans="1:14" x14ac:dyDescent="0.3">
      <c r="A137" s="12" t="e">
        <f>MATCH(Lijst_invasieve_exoten_website282[[#This Row],[Wetenschappelijke naam]],'Soorten uit waarnemingen.be'!C:C,0)</f>
        <v>#N/A</v>
      </c>
      <c r="B137" s="12" t="s">
        <v>17</v>
      </c>
      <c r="C137" s="10" t="s">
        <v>18</v>
      </c>
      <c r="D137" s="10" t="s">
        <v>40</v>
      </c>
      <c r="E137" s="14" t="s">
        <v>54</v>
      </c>
      <c r="F137" s="14" t="s">
        <v>646</v>
      </c>
      <c r="G137" s="14" t="s">
        <v>646</v>
      </c>
      <c r="H137" s="14" t="s">
        <v>646</v>
      </c>
      <c r="I137" s="14" t="s">
        <v>646</v>
      </c>
      <c r="J137" s="14" t="s">
        <v>646</v>
      </c>
      <c r="K137" s="14" t="s">
        <v>646</v>
      </c>
      <c r="L137" s="10" t="s">
        <v>849</v>
      </c>
      <c r="M137" s="11"/>
      <c r="N137" s="11" t="s">
        <v>54</v>
      </c>
    </row>
    <row r="138" spans="1:14" x14ac:dyDescent="0.3">
      <c r="A138" s="12" t="e">
        <f>MATCH(Lijst_invasieve_exoten_website282[[#This Row],[Wetenschappelijke naam]],'Soorten uit waarnemingen.be'!C:C,0)</f>
        <v>#N/A</v>
      </c>
      <c r="B138" s="12" t="s">
        <v>240</v>
      </c>
      <c r="C138" s="10" t="s">
        <v>241</v>
      </c>
      <c r="D138" s="10" t="s">
        <v>48</v>
      </c>
      <c r="E138" s="14" t="s">
        <v>646</v>
      </c>
      <c r="F138" s="14" t="s">
        <v>54</v>
      </c>
      <c r="G138" s="14" t="s">
        <v>54</v>
      </c>
      <c r="H138" s="14" t="s">
        <v>54</v>
      </c>
      <c r="I138" s="14" t="s">
        <v>646</v>
      </c>
      <c r="J138" s="14" t="s">
        <v>646</v>
      </c>
      <c r="K138" s="14" t="s">
        <v>54</v>
      </c>
      <c r="L138" s="10" t="s">
        <v>823</v>
      </c>
      <c r="M138" s="11" t="s">
        <v>893</v>
      </c>
      <c r="N138" s="11" t="s">
        <v>242</v>
      </c>
    </row>
    <row r="139" spans="1:14" x14ac:dyDescent="0.3">
      <c r="A139" s="12" t="e">
        <f>MATCH(Lijst_invasieve_exoten_website282[[#This Row],[Wetenschappelijke naam]],'Soorten uit waarnemingen.be'!C:C,0)</f>
        <v>#N/A</v>
      </c>
      <c r="B139" s="12" t="s">
        <v>955</v>
      </c>
      <c r="C139" s="10" t="s">
        <v>956</v>
      </c>
      <c r="D139" s="10" t="s">
        <v>40</v>
      </c>
      <c r="E139" s="14"/>
      <c r="F139" s="14"/>
      <c r="G139" s="14"/>
      <c r="H139" s="14"/>
      <c r="I139" s="14" t="s">
        <v>646</v>
      </c>
      <c r="J139" s="14"/>
      <c r="K139" s="14" t="s">
        <v>54</v>
      </c>
      <c r="L139" s="10" t="s">
        <v>849</v>
      </c>
      <c r="M139" s="11"/>
      <c r="N139" s="11"/>
    </row>
    <row r="140" spans="1:14" x14ac:dyDescent="0.3">
      <c r="A140" s="12" t="e">
        <f>MATCH(Lijst_invasieve_exoten_website282[[#This Row],[Wetenschappelijke naam]],'Soorten uit waarnemingen.be'!C:C,0)</f>
        <v>#N/A</v>
      </c>
      <c r="B140" s="12" t="s">
        <v>243</v>
      </c>
      <c r="C140" s="10" t="s">
        <v>244</v>
      </c>
      <c r="D140" s="10" t="s">
        <v>40</v>
      </c>
      <c r="E140" s="14" t="s">
        <v>54</v>
      </c>
      <c r="F140" s="14" t="s">
        <v>646</v>
      </c>
      <c r="G140" s="14" t="s">
        <v>54</v>
      </c>
      <c r="H140" s="14" t="s">
        <v>646</v>
      </c>
      <c r="I140" s="14" t="s">
        <v>646</v>
      </c>
      <c r="J140" s="14" t="s">
        <v>54</v>
      </c>
      <c r="K140" s="14" t="s">
        <v>54</v>
      </c>
      <c r="L140" s="10" t="s">
        <v>849</v>
      </c>
      <c r="M140" s="11"/>
      <c r="N140" s="11" t="s">
        <v>245</v>
      </c>
    </row>
    <row r="141" spans="1:14" x14ac:dyDescent="0.3">
      <c r="A141" s="12" t="e">
        <f>MATCH(Lijst_invasieve_exoten_website282[[#This Row],[Wetenschappelijke naam]],'Soorten uit waarnemingen.be'!C:C,0)</f>
        <v>#N/A</v>
      </c>
      <c r="B141" s="12" t="s">
        <v>246</v>
      </c>
      <c r="C141" s="10" t="s">
        <v>247</v>
      </c>
      <c r="D141" s="10" t="s">
        <v>48</v>
      </c>
      <c r="E141" s="14" t="s">
        <v>646</v>
      </c>
      <c r="F141" s="14" t="s">
        <v>54</v>
      </c>
      <c r="G141" s="14" t="s">
        <v>54</v>
      </c>
      <c r="H141" s="14" t="s">
        <v>54</v>
      </c>
      <c r="I141" s="14" t="s">
        <v>646</v>
      </c>
      <c r="J141" s="14" t="s">
        <v>646</v>
      </c>
      <c r="K141" s="14" t="s">
        <v>54</v>
      </c>
      <c r="L141" s="10" t="s">
        <v>821</v>
      </c>
      <c r="M141" s="11" t="s">
        <v>932</v>
      </c>
      <c r="N141" s="11" t="s">
        <v>248</v>
      </c>
    </row>
    <row r="142" spans="1:14" x14ac:dyDescent="0.3">
      <c r="A142" s="12" t="e">
        <f>MATCH(Lijst_invasieve_exoten_website282[[#This Row],[Wetenschappelijke naam]],'Soorten uit waarnemingen.be'!C:C,0)</f>
        <v>#N/A</v>
      </c>
      <c r="B142" s="12" t="s">
        <v>249</v>
      </c>
      <c r="C142" s="10" t="s">
        <v>250</v>
      </c>
      <c r="D142" s="10" t="s">
        <v>48</v>
      </c>
      <c r="E142" s="14" t="s">
        <v>646</v>
      </c>
      <c r="F142" s="14" t="s">
        <v>54</v>
      </c>
      <c r="G142" s="14" t="s">
        <v>54</v>
      </c>
      <c r="H142" s="14" t="s">
        <v>54</v>
      </c>
      <c r="I142" s="14" t="s">
        <v>646</v>
      </c>
      <c r="J142" s="14" t="s">
        <v>646</v>
      </c>
      <c r="K142" s="14" t="s">
        <v>54</v>
      </c>
      <c r="L142" s="10" t="s">
        <v>821</v>
      </c>
      <c r="M142" s="11" t="s">
        <v>899</v>
      </c>
      <c r="N142" s="11" t="s">
        <v>251</v>
      </c>
    </row>
    <row r="143" spans="1:14" x14ac:dyDescent="0.3">
      <c r="A143" s="12" t="e">
        <f>MATCH(Lijst_invasieve_exoten_website282[[#This Row],[Wetenschappelijke naam]],'Soorten uit waarnemingen.be'!C:C,0)</f>
        <v>#N/A</v>
      </c>
      <c r="B143" s="12" t="s">
        <v>19</v>
      </c>
      <c r="C143" s="10" t="s">
        <v>20</v>
      </c>
      <c r="D143" s="10" t="s">
        <v>40</v>
      </c>
      <c r="E143" s="14" t="s">
        <v>54</v>
      </c>
      <c r="F143" s="14" t="s">
        <v>54</v>
      </c>
      <c r="G143" s="14" t="s">
        <v>54</v>
      </c>
      <c r="H143" s="14" t="s">
        <v>54</v>
      </c>
      <c r="I143" s="14" t="s">
        <v>646</v>
      </c>
      <c r="J143" s="14" t="s">
        <v>54</v>
      </c>
      <c r="K143" s="14" t="s">
        <v>646</v>
      </c>
      <c r="L143" s="10" t="s">
        <v>849</v>
      </c>
      <c r="M143" s="11"/>
      <c r="N143" s="11"/>
    </row>
    <row r="144" spans="1:14" x14ac:dyDescent="0.3">
      <c r="A144" s="12" t="e">
        <f>MATCH(Lijst_invasieve_exoten_website282[[#This Row],[Wetenschappelijke naam]],'Soorten uit waarnemingen.be'!C:C,0)</f>
        <v>#N/A</v>
      </c>
      <c r="B144" s="12" t="s">
        <v>726</v>
      </c>
      <c r="C144" s="10" t="s">
        <v>725</v>
      </c>
      <c r="D144" s="10" t="s">
        <v>48</v>
      </c>
      <c r="E144" s="14"/>
      <c r="F144" s="14"/>
      <c r="G144" s="14"/>
      <c r="H144" s="14"/>
      <c r="I144" s="14" t="s">
        <v>646</v>
      </c>
      <c r="J144" s="14"/>
      <c r="K144" s="14" t="s">
        <v>54</v>
      </c>
      <c r="L144" s="10" t="s">
        <v>849</v>
      </c>
      <c r="M144" s="11"/>
      <c r="N144" s="11"/>
    </row>
    <row r="145" spans="1:14" x14ac:dyDescent="0.3">
      <c r="A145" s="12" t="e">
        <f>MATCH(Lijst_invasieve_exoten_website282[[#This Row],[Wetenschappelijke naam]],'Soorten uit waarnemingen.be'!C:C,0)</f>
        <v>#N/A</v>
      </c>
      <c r="B145" s="12" t="s">
        <v>252</v>
      </c>
      <c r="C145" s="10" t="s">
        <v>253</v>
      </c>
      <c r="D145" s="10" t="s">
        <v>48</v>
      </c>
      <c r="E145" s="14" t="s">
        <v>54</v>
      </c>
      <c r="F145" s="14" t="s">
        <v>54</v>
      </c>
      <c r="G145" s="14" t="s">
        <v>54</v>
      </c>
      <c r="H145" s="14" t="s">
        <v>54</v>
      </c>
      <c r="I145" s="14" t="s">
        <v>646</v>
      </c>
      <c r="J145" s="14" t="s">
        <v>54</v>
      </c>
      <c r="K145" s="14" t="s">
        <v>54</v>
      </c>
      <c r="L145" s="10" t="s">
        <v>849</v>
      </c>
      <c r="M145" s="11"/>
      <c r="N145" s="11" t="s">
        <v>54</v>
      </c>
    </row>
    <row r="146" spans="1:14" x14ac:dyDescent="0.3">
      <c r="A146" s="12" t="e">
        <f>MATCH(Lijst_invasieve_exoten_website282[[#This Row],[Wetenschappelijke naam]],'Soorten uit waarnemingen.be'!C:C,0)</f>
        <v>#N/A</v>
      </c>
      <c r="B146" s="12" t="s">
        <v>254</v>
      </c>
      <c r="C146" s="10" t="s">
        <v>255</v>
      </c>
      <c r="D146" s="10" t="s">
        <v>48</v>
      </c>
      <c r="E146" s="14" t="s">
        <v>54</v>
      </c>
      <c r="F146" s="14" t="s">
        <v>54</v>
      </c>
      <c r="G146" s="14" t="s">
        <v>54</v>
      </c>
      <c r="H146" s="14" t="s">
        <v>54</v>
      </c>
      <c r="I146" s="14" t="s">
        <v>646</v>
      </c>
      <c r="J146" s="14" t="s">
        <v>54</v>
      </c>
      <c r="K146" s="14" t="s">
        <v>54</v>
      </c>
      <c r="L146" s="10" t="s">
        <v>849</v>
      </c>
      <c r="M146" s="11"/>
      <c r="N146" s="11" t="s">
        <v>54</v>
      </c>
    </row>
    <row r="147" spans="1:14" x14ac:dyDescent="0.3">
      <c r="A147" s="12" t="e">
        <f>MATCH(Lijst_invasieve_exoten_website282[[#This Row],[Wetenschappelijke naam]],'Soorten uit waarnemingen.be'!C:C,0)</f>
        <v>#N/A</v>
      </c>
      <c r="B147" s="12" t="s">
        <v>256</v>
      </c>
      <c r="C147" s="10" t="s">
        <v>257</v>
      </c>
      <c r="D147" s="10" t="s">
        <v>40</v>
      </c>
      <c r="E147" s="14" t="s">
        <v>646</v>
      </c>
      <c r="F147" s="14" t="s">
        <v>54</v>
      </c>
      <c r="G147" s="14" t="s">
        <v>54</v>
      </c>
      <c r="H147" s="14" t="s">
        <v>646</v>
      </c>
      <c r="I147" s="14" t="s">
        <v>646</v>
      </c>
      <c r="J147" s="14" t="s">
        <v>646</v>
      </c>
      <c r="K147" s="14" t="s">
        <v>54</v>
      </c>
      <c r="L147" s="10" t="s">
        <v>822</v>
      </c>
      <c r="M147" s="11" t="s">
        <v>906</v>
      </c>
      <c r="N147" s="11" t="s">
        <v>258</v>
      </c>
    </row>
    <row r="148" spans="1:14" x14ac:dyDescent="0.3">
      <c r="A148" s="12" t="e">
        <f>MATCH(Lijst_invasieve_exoten_website282[[#This Row],[Wetenschappelijke naam]],'Soorten uit waarnemingen.be'!C:C,0)</f>
        <v>#N/A</v>
      </c>
      <c r="B148" s="12" t="s">
        <v>259</v>
      </c>
      <c r="C148" s="10" t="s">
        <v>260</v>
      </c>
      <c r="D148" s="10" t="s">
        <v>40</v>
      </c>
      <c r="E148" s="14" t="s">
        <v>646</v>
      </c>
      <c r="F148" s="14" t="s">
        <v>54</v>
      </c>
      <c r="G148" s="14" t="s">
        <v>54</v>
      </c>
      <c r="H148" s="14" t="s">
        <v>646</v>
      </c>
      <c r="I148" s="14" t="s">
        <v>54</v>
      </c>
      <c r="J148" s="14" t="s">
        <v>646</v>
      </c>
      <c r="K148" s="14" t="s">
        <v>54</v>
      </c>
      <c r="L148" s="10" t="s">
        <v>821</v>
      </c>
      <c r="M148" s="11" t="s">
        <v>916</v>
      </c>
      <c r="N148" s="11" t="s">
        <v>261</v>
      </c>
    </row>
    <row r="149" spans="1:14" x14ac:dyDescent="0.3">
      <c r="A149" s="12" t="e">
        <f>MATCH(Lijst_invasieve_exoten_website282[[#This Row],[Wetenschappelijke naam]],'Soorten uit waarnemingen.be'!C:C,0)</f>
        <v>#N/A</v>
      </c>
      <c r="B149" s="12" t="s">
        <v>262</v>
      </c>
      <c r="C149" s="10" t="s">
        <v>263</v>
      </c>
      <c r="D149" s="10" t="s">
        <v>40</v>
      </c>
      <c r="E149" s="14" t="s">
        <v>646</v>
      </c>
      <c r="F149" s="14" t="s">
        <v>54</v>
      </c>
      <c r="G149" s="14" t="s">
        <v>54</v>
      </c>
      <c r="H149" s="14" t="s">
        <v>54</v>
      </c>
      <c r="I149" s="14" t="s">
        <v>646</v>
      </c>
      <c r="J149" s="14" t="s">
        <v>646</v>
      </c>
      <c r="K149" s="14" t="s">
        <v>54</v>
      </c>
      <c r="L149" s="10" t="s">
        <v>821</v>
      </c>
      <c r="M149" s="11" t="s">
        <v>879</v>
      </c>
      <c r="N149" s="11" t="s">
        <v>264</v>
      </c>
    </row>
    <row r="150" spans="1:14" x14ac:dyDescent="0.3">
      <c r="A150" s="12" t="e">
        <f>MATCH(Lijst_invasieve_exoten_website282[[#This Row],[Wetenschappelijke naam]],'Soorten uit waarnemingen.be'!C:C,0)</f>
        <v>#N/A</v>
      </c>
      <c r="B150" s="12" t="s">
        <v>265</v>
      </c>
      <c r="C150" s="10" t="s">
        <v>266</v>
      </c>
      <c r="D150" s="10" t="s">
        <v>48</v>
      </c>
      <c r="E150" s="14" t="s">
        <v>54</v>
      </c>
      <c r="F150" s="14" t="s">
        <v>646</v>
      </c>
      <c r="G150" s="14" t="s">
        <v>54</v>
      </c>
      <c r="H150" s="14" t="s">
        <v>54</v>
      </c>
      <c r="I150" s="14" t="s">
        <v>54</v>
      </c>
      <c r="J150" s="14" t="s">
        <v>54</v>
      </c>
      <c r="K150" s="14" t="s">
        <v>54</v>
      </c>
      <c r="L150" s="10" t="s">
        <v>849</v>
      </c>
      <c r="M150" s="11"/>
      <c r="N150" s="11" t="s">
        <v>54</v>
      </c>
    </row>
    <row r="151" spans="1:14" x14ac:dyDescent="0.3">
      <c r="A151" s="12" t="e">
        <f>MATCH(Lijst_invasieve_exoten_website282[[#This Row],[Wetenschappelijke naam]],'Soorten uit waarnemingen.be'!C:C,0)</f>
        <v>#N/A</v>
      </c>
      <c r="B151" s="12" t="s">
        <v>267</v>
      </c>
      <c r="C151" s="10" t="s">
        <v>268</v>
      </c>
      <c r="D151" s="10" t="s">
        <v>40</v>
      </c>
      <c r="E151" s="14" t="s">
        <v>54</v>
      </c>
      <c r="F151" s="14" t="s">
        <v>54</v>
      </c>
      <c r="G151" s="14" t="s">
        <v>646</v>
      </c>
      <c r="H151" s="14" t="s">
        <v>54</v>
      </c>
      <c r="I151" s="14" t="s">
        <v>54</v>
      </c>
      <c r="J151" s="14" t="s">
        <v>646</v>
      </c>
      <c r="K151" s="14" t="s">
        <v>54</v>
      </c>
      <c r="L151" s="10" t="s">
        <v>849</v>
      </c>
      <c r="M151" s="11"/>
      <c r="N151" s="11" t="s">
        <v>269</v>
      </c>
    </row>
    <row r="152" spans="1:14" x14ac:dyDescent="0.3">
      <c r="A152" s="12" t="e">
        <f>MATCH(Lijst_invasieve_exoten_website282[[#This Row],[Wetenschappelijke naam]],'Soorten uit waarnemingen.be'!C:C,0)</f>
        <v>#N/A</v>
      </c>
      <c r="B152" s="12" t="s">
        <v>270</v>
      </c>
      <c r="C152" s="10" t="s">
        <v>271</v>
      </c>
      <c r="D152" s="10" t="s">
        <v>40</v>
      </c>
      <c r="E152" s="14" t="s">
        <v>54</v>
      </c>
      <c r="F152" s="14" t="s">
        <v>646</v>
      </c>
      <c r="G152" s="14" t="s">
        <v>646</v>
      </c>
      <c r="H152" s="14" t="s">
        <v>646</v>
      </c>
      <c r="I152" s="14" t="s">
        <v>54</v>
      </c>
      <c r="J152" s="14" t="s">
        <v>646</v>
      </c>
      <c r="K152" s="14" t="s">
        <v>54</v>
      </c>
      <c r="L152" s="10" t="s">
        <v>849</v>
      </c>
      <c r="M152" s="11"/>
      <c r="N152" s="11" t="s">
        <v>272</v>
      </c>
    </row>
    <row r="153" spans="1:14" x14ac:dyDescent="0.3">
      <c r="A153" s="12" t="e">
        <f>MATCH(Lijst_invasieve_exoten_website282[[#This Row],[Wetenschappelijke naam]],'Soorten uit waarnemingen.be'!C:C,0)</f>
        <v>#N/A</v>
      </c>
      <c r="B153" s="12" t="s">
        <v>727</v>
      </c>
      <c r="C153" s="10" t="s">
        <v>727</v>
      </c>
      <c r="D153" s="10" t="s">
        <v>40</v>
      </c>
      <c r="E153" s="14"/>
      <c r="F153" s="14"/>
      <c r="G153" s="14"/>
      <c r="H153" s="14"/>
      <c r="I153" s="14" t="s">
        <v>646</v>
      </c>
      <c r="J153" s="14"/>
      <c r="K153" s="14" t="s">
        <v>54</v>
      </c>
      <c r="L153" s="10" t="s">
        <v>849</v>
      </c>
      <c r="M153" s="11"/>
      <c r="N153" s="11"/>
    </row>
    <row r="154" spans="1:14" x14ac:dyDescent="0.3">
      <c r="A154" s="12" t="e">
        <f>MATCH(Lijst_invasieve_exoten_website282[[#This Row],[Wetenschappelijke naam]],'Soorten uit waarnemingen.be'!C:C,0)</f>
        <v>#N/A</v>
      </c>
      <c r="B154" s="12" t="s">
        <v>957</v>
      </c>
      <c r="C154" s="10" t="s">
        <v>958</v>
      </c>
      <c r="D154" s="10" t="s">
        <v>40</v>
      </c>
      <c r="E154" s="14"/>
      <c r="F154" s="14"/>
      <c r="G154" s="14"/>
      <c r="H154" s="14"/>
      <c r="I154" s="14" t="s">
        <v>646</v>
      </c>
      <c r="J154" s="14"/>
      <c r="K154" s="14" t="s">
        <v>54</v>
      </c>
      <c r="L154" s="10" t="s">
        <v>849</v>
      </c>
      <c r="M154" s="11"/>
      <c r="N154" s="11"/>
    </row>
    <row r="155" spans="1:14" x14ac:dyDescent="0.3">
      <c r="A155" s="12" t="e">
        <f>MATCH(Lijst_invasieve_exoten_website282[[#This Row],[Wetenschappelijke naam]],'Soorten uit waarnemingen.be'!C:C,0)</f>
        <v>#N/A</v>
      </c>
      <c r="B155" s="12" t="s">
        <v>273</v>
      </c>
      <c r="C155" s="10" t="s">
        <v>274</v>
      </c>
      <c r="D155" s="10" t="s">
        <v>40</v>
      </c>
      <c r="E155" s="14" t="s">
        <v>646</v>
      </c>
      <c r="F155" s="14" t="s">
        <v>646</v>
      </c>
      <c r="G155" s="14" t="s">
        <v>646</v>
      </c>
      <c r="H155" s="14" t="s">
        <v>646</v>
      </c>
      <c r="I155" s="14" t="s">
        <v>646</v>
      </c>
      <c r="J155" s="14" t="s">
        <v>646</v>
      </c>
      <c r="K155" s="14" t="s">
        <v>54</v>
      </c>
      <c r="L155" s="10" t="s">
        <v>824</v>
      </c>
      <c r="M155" s="11" t="s">
        <v>905</v>
      </c>
      <c r="N155" s="11" t="s">
        <v>275</v>
      </c>
    </row>
    <row r="156" spans="1:14" x14ac:dyDescent="0.3">
      <c r="A156" s="12" t="e">
        <f>MATCH(Lijst_invasieve_exoten_website282[[#This Row],[Wetenschappelijke naam]],'Soorten uit waarnemingen.be'!C:C,0)</f>
        <v>#N/A</v>
      </c>
      <c r="B156" s="12" t="s">
        <v>276</v>
      </c>
      <c r="C156" s="10" t="s">
        <v>277</v>
      </c>
      <c r="D156" s="10" t="s">
        <v>40</v>
      </c>
      <c r="E156" s="14" t="s">
        <v>646</v>
      </c>
      <c r="F156" s="14" t="s">
        <v>54</v>
      </c>
      <c r="G156" s="14" t="s">
        <v>54</v>
      </c>
      <c r="H156" s="14" t="s">
        <v>646</v>
      </c>
      <c r="I156" s="14" t="s">
        <v>54</v>
      </c>
      <c r="J156" s="14" t="s">
        <v>646</v>
      </c>
      <c r="K156" s="14" t="s">
        <v>54</v>
      </c>
      <c r="L156" s="10" t="s">
        <v>821</v>
      </c>
      <c r="M156" s="11" t="s">
        <v>903</v>
      </c>
      <c r="N156" s="11" t="s">
        <v>278</v>
      </c>
    </row>
    <row r="157" spans="1:14" x14ac:dyDescent="0.3">
      <c r="A157" s="12" t="e">
        <f>MATCH(Lijst_invasieve_exoten_website282[[#This Row],[Wetenschappelijke naam]],'Soorten uit waarnemingen.be'!C:C,0)</f>
        <v>#N/A</v>
      </c>
      <c r="B157" s="12" t="s">
        <v>279</v>
      </c>
      <c r="C157" s="10" t="s">
        <v>280</v>
      </c>
      <c r="D157" s="10" t="s">
        <v>40</v>
      </c>
      <c r="E157" s="14" t="s">
        <v>646</v>
      </c>
      <c r="F157" s="14" t="s">
        <v>54</v>
      </c>
      <c r="G157" s="14" t="s">
        <v>54</v>
      </c>
      <c r="H157" s="14" t="s">
        <v>646</v>
      </c>
      <c r="I157" s="14" t="s">
        <v>54</v>
      </c>
      <c r="J157" s="14" t="s">
        <v>646</v>
      </c>
      <c r="K157" s="14" t="s">
        <v>54</v>
      </c>
      <c r="L157" s="10" t="s">
        <v>821</v>
      </c>
      <c r="M157" s="11" t="s">
        <v>918</v>
      </c>
      <c r="N157" s="11" t="s">
        <v>281</v>
      </c>
    </row>
    <row r="158" spans="1:14" x14ac:dyDescent="0.3">
      <c r="A158" s="12" t="e">
        <f>MATCH(Lijst_invasieve_exoten_website282[[#This Row],[Wetenschappelijke naam]],'Soorten uit waarnemingen.be'!C:C,0)</f>
        <v>#N/A</v>
      </c>
      <c r="B158" s="12" t="s">
        <v>282</v>
      </c>
      <c r="C158" s="10" t="s">
        <v>283</v>
      </c>
      <c r="D158" s="10" t="s">
        <v>48</v>
      </c>
      <c r="E158" s="14" t="s">
        <v>646</v>
      </c>
      <c r="F158" s="14" t="s">
        <v>54</v>
      </c>
      <c r="G158" s="14" t="s">
        <v>54</v>
      </c>
      <c r="H158" s="14" t="s">
        <v>54</v>
      </c>
      <c r="I158" s="14" t="s">
        <v>646</v>
      </c>
      <c r="J158" s="14" t="s">
        <v>646</v>
      </c>
      <c r="K158" s="14" t="s">
        <v>54</v>
      </c>
      <c r="L158" s="10" t="s">
        <v>821</v>
      </c>
      <c r="M158" s="11" t="s">
        <v>884</v>
      </c>
      <c r="N158" s="11" t="s">
        <v>284</v>
      </c>
    </row>
    <row r="159" spans="1:14" x14ac:dyDescent="0.3">
      <c r="A159" s="12" t="e">
        <f>MATCH(Lijst_invasieve_exoten_website282[[#This Row],[Wetenschappelijke naam]],'Soorten uit waarnemingen.be'!C:C,0)</f>
        <v>#N/A</v>
      </c>
      <c r="B159" s="12" t="s">
        <v>285</v>
      </c>
      <c r="C159" s="10" t="s">
        <v>286</v>
      </c>
      <c r="D159" s="10" t="s">
        <v>40</v>
      </c>
      <c r="E159" s="14" t="s">
        <v>54</v>
      </c>
      <c r="F159" s="14" t="s">
        <v>54</v>
      </c>
      <c r="G159" s="14" t="s">
        <v>54</v>
      </c>
      <c r="H159" s="14" t="s">
        <v>54</v>
      </c>
      <c r="I159" s="14" t="s">
        <v>54</v>
      </c>
      <c r="J159" s="14" t="s">
        <v>646</v>
      </c>
      <c r="K159" s="14" t="s">
        <v>54</v>
      </c>
      <c r="L159" s="10" t="s">
        <v>849</v>
      </c>
      <c r="M159" s="11"/>
      <c r="N159" s="11" t="s">
        <v>54</v>
      </c>
    </row>
    <row r="160" spans="1:14" x14ac:dyDescent="0.3">
      <c r="A160" s="12" t="e">
        <f>MATCH(Lijst_invasieve_exoten_website282[[#This Row],[Wetenschappelijke naam]],'Soorten uit waarnemingen.be'!C:C,0)</f>
        <v>#N/A</v>
      </c>
      <c r="B160" s="12" t="s">
        <v>287</v>
      </c>
      <c r="C160" s="10" t="s">
        <v>288</v>
      </c>
      <c r="D160" s="10" t="s">
        <v>40</v>
      </c>
      <c r="E160" s="14" t="s">
        <v>646</v>
      </c>
      <c r="F160" s="14" t="s">
        <v>54</v>
      </c>
      <c r="G160" s="14" t="s">
        <v>54</v>
      </c>
      <c r="H160" s="14" t="s">
        <v>646</v>
      </c>
      <c r="I160" s="14" t="s">
        <v>646</v>
      </c>
      <c r="J160" s="14" t="s">
        <v>646</v>
      </c>
      <c r="K160" s="14" t="s">
        <v>54</v>
      </c>
      <c r="L160" s="10" t="s">
        <v>821</v>
      </c>
      <c r="M160" s="11" t="s">
        <v>900</v>
      </c>
      <c r="N160" s="11" t="s">
        <v>289</v>
      </c>
    </row>
    <row r="161" spans="1:14" x14ac:dyDescent="0.3">
      <c r="A161" s="12" t="e">
        <f>MATCH(Lijst_invasieve_exoten_website282[[#This Row],[Wetenschappelijke naam]],'Soorten uit waarnemingen.be'!C:C,0)</f>
        <v>#N/A</v>
      </c>
      <c r="B161" s="12" t="s">
        <v>290</v>
      </c>
      <c r="C161" s="10" t="s">
        <v>291</v>
      </c>
      <c r="D161" s="10" t="s">
        <v>40</v>
      </c>
      <c r="E161" s="14" t="s">
        <v>54</v>
      </c>
      <c r="F161" s="14" t="s">
        <v>646</v>
      </c>
      <c r="G161" s="14" t="s">
        <v>646</v>
      </c>
      <c r="H161" s="14" t="s">
        <v>646</v>
      </c>
      <c r="I161" s="14" t="s">
        <v>646</v>
      </c>
      <c r="J161" s="14" t="s">
        <v>54</v>
      </c>
      <c r="K161" s="14" t="s">
        <v>54</v>
      </c>
      <c r="L161" s="10" t="s">
        <v>849</v>
      </c>
      <c r="M161" s="11"/>
      <c r="N161" s="11" t="s">
        <v>292</v>
      </c>
    </row>
    <row r="162" spans="1:14" x14ac:dyDescent="0.3">
      <c r="A162" s="12" t="e">
        <f>MATCH(Lijst_invasieve_exoten_website282[[#This Row],[Wetenschappelijke naam]],'Soorten uit waarnemingen.be'!C:C,0)</f>
        <v>#N/A</v>
      </c>
      <c r="B162" s="12" t="s">
        <v>729</v>
      </c>
      <c r="C162" s="10" t="s">
        <v>728</v>
      </c>
      <c r="D162" s="10" t="s">
        <v>40</v>
      </c>
      <c r="E162" s="14"/>
      <c r="F162" s="14"/>
      <c r="G162" s="14"/>
      <c r="H162" s="14"/>
      <c r="I162" s="14" t="s">
        <v>646</v>
      </c>
      <c r="J162" s="14"/>
      <c r="K162" s="14" t="s">
        <v>54</v>
      </c>
      <c r="L162" s="10" t="s">
        <v>849</v>
      </c>
      <c r="M162" s="11"/>
      <c r="N162" s="11"/>
    </row>
    <row r="163" spans="1:14" x14ac:dyDescent="0.3">
      <c r="A163" s="12" t="e">
        <f>MATCH(Lijst_invasieve_exoten_website282[[#This Row],[Wetenschappelijke naam]],'Soorten uit waarnemingen.be'!C:C,0)</f>
        <v>#N/A</v>
      </c>
      <c r="B163" s="12" t="s">
        <v>293</v>
      </c>
      <c r="C163" s="10" t="s">
        <v>294</v>
      </c>
      <c r="D163" s="10" t="s">
        <v>40</v>
      </c>
      <c r="E163" s="14" t="s">
        <v>54</v>
      </c>
      <c r="F163" s="14" t="s">
        <v>54</v>
      </c>
      <c r="G163" s="14" t="s">
        <v>646</v>
      </c>
      <c r="H163" s="14" t="s">
        <v>54</v>
      </c>
      <c r="I163" s="14" t="s">
        <v>646</v>
      </c>
      <c r="J163" s="14" t="s">
        <v>54</v>
      </c>
      <c r="K163" s="14" t="s">
        <v>54</v>
      </c>
      <c r="L163" s="10" t="s">
        <v>849</v>
      </c>
      <c r="M163" s="11"/>
      <c r="N163" s="11" t="s">
        <v>54</v>
      </c>
    </row>
    <row r="164" spans="1:14" x14ac:dyDescent="0.3">
      <c r="A164" s="12" t="e">
        <f>MATCH(Lijst_invasieve_exoten_website282[[#This Row],[Wetenschappelijke naam]],'Soorten uit waarnemingen.be'!C:C,0)</f>
        <v>#N/A</v>
      </c>
      <c r="B164" s="12" t="s">
        <v>295</v>
      </c>
      <c r="C164" s="10" t="s">
        <v>296</v>
      </c>
      <c r="D164" s="10" t="s">
        <v>40</v>
      </c>
      <c r="E164" s="14" t="s">
        <v>54</v>
      </c>
      <c r="F164" s="14" t="s">
        <v>54</v>
      </c>
      <c r="G164" s="14" t="s">
        <v>646</v>
      </c>
      <c r="H164" s="14" t="s">
        <v>54</v>
      </c>
      <c r="I164" s="14" t="s">
        <v>646</v>
      </c>
      <c r="J164" s="14" t="s">
        <v>646</v>
      </c>
      <c r="K164" s="14" t="s">
        <v>54</v>
      </c>
      <c r="L164" s="10" t="s">
        <v>849</v>
      </c>
      <c r="M164" s="11"/>
      <c r="N164" s="11" t="s">
        <v>297</v>
      </c>
    </row>
    <row r="165" spans="1:14" x14ac:dyDescent="0.3">
      <c r="A165" s="12" t="e">
        <f>MATCH(Lijst_invasieve_exoten_website282[[#This Row],[Wetenschappelijke naam]],'Soorten uit waarnemingen.be'!C:C,0)</f>
        <v>#N/A</v>
      </c>
      <c r="B165" s="12" t="s">
        <v>298</v>
      </c>
      <c r="C165" s="10" t="s">
        <v>299</v>
      </c>
      <c r="D165" s="10" t="s">
        <v>40</v>
      </c>
      <c r="E165" s="14" t="s">
        <v>646</v>
      </c>
      <c r="F165" s="14" t="s">
        <v>646</v>
      </c>
      <c r="G165" s="14" t="s">
        <v>646</v>
      </c>
      <c r="H165" s="14" t="s">
        <v>646</v>
      </c>
      <c r="I165" s="14" t="s">
        <v>646</v>
      </c>
      <c r="J165" s="14" t="s">
        <v>646</v>
      </c>
      <c r="K165" s="14" t="s">
        <v>54</v>
      </c>
      <c r="L165" s="10" t="s">
        <v>824</v>
      </c>
      <c r="M165" s="11" t="s">
        <v>878</v>
      </c>
      <c r="N165" s="11" t="s">
        <v>300</v>
      </c>
    </row>
    <row r="166" spans="1:14" x14ac:dyDescent="0.3">
      <c r="A166" s="12" t="e">
        <f>MATCH(Lijst_invasieve_exoten_website282[[#This Row],[Wetenschappelijke naam]],'Soorten uit waarnemingen.be'!C:C,0)</f>
        <v>#N/A</v>
      </c>
      <c r="B166" s="12" t="s">
        <v>731</v>
      </c>
      <c r="C166" s="10" t="s">
        <v>730</v>
      </c>
      <c r="D166" s="10" t="s">
        <v>40</v>
      </c>
      <c r="E166" s="14"/>
      <c r="F166" s="14"/>
      <c r="G166" s="14"/>
      <c r="H166" s="14"/>
      <c r="I166" s="14" t="s">
        <v>646</v>
      </c>
      <c r="J166" s="14"/>
      <c r="K166" s="14" t="s">
        <v>54</v>
      </c>
      <c r="L166" s="10" t="s">
        <v>849</v>
      </c>
      <c r="M166" s="11"/>
      <c r="N166" s="11"/>
    </row>
    <row r="167" spans="1:14" x14ac:dyDescent="0.3">
      <c r="A167" s="12" t="e">
        <f>MATCH(Lijst_invasieve_exoten_website282[[#This Row],[Wetenschappelijke naam]],'Soorten uit waarnemingen.be'!C:C,0)</f>
        <v>#N/A</v>
      </c>
      <c r="B167" s="12" t="s">
        <v>832</v>
      </c>
      <c r="C167" s="10" t="s">
        <v>833</v>
      </c>
      <c r="D167" s="10" t="s">
        <v>40</v>
      </c>
      <c r="E167" s="14" t="s">
        <v>54</v>
      </c>
      <c r="F167" s="14" t="s">
        <v>54</v>
      </c>
      <c r="G167" s="14" t="s">
        <v>54</v>
      </c>
      <c r="H167" s="14" t="s">
        <v>54</v>
      </c>
      <c r="I167" s="14" t="s">
        <v>54</v>
      </c>
      <c r="J167" s="14" t="s">
        <v>54</v>
      </c>
      <c r="K167" s="14" t="s">
        <v>646</v>
      </c>
      <c r="L167" s="10" t="s">
        <v>849</v>
      </c>
      <c r="M167" s="11"/>
      <c r="N167" s="11"/>
    </row>
    <row r="168" spans="1:14" x14ac:dyDescent="0.3">
      <c r="A168" s="12" t="e">
        <f>MATCH(Lijst_invasieve_exoten_website282[[#This Row],[Wetenschappelijke naam]],'Soorten uit waarnemingen.be'!C:C,0)</f>
        <v>#N/A</v>
      </c>
      <c r="B168" s="12" t="s">
        <v>301</v>
      </c>
      <c r="C168" s="10" t="s">
        <v>302</v>
      </c>
      <c r="D168" s="10" t="s">
        <v>40</v>
      </c>
      <c r="E168" s="14" t="s">
        <v>54</v>
      </c>
      <c r="F168" s="14" t="s">
        <v>54</v>
      </c>
      <c r="G168" s="14" t="s">
        <v>646</v>
      </c>
      <c r="H168" s="14" t="s">
        <v>54</v>
      </c>
      <c r="I168" s="14" t="s">
        <v>54</v>
      </c>
      <c r="J168" s="14" t="s">
        <v>54</v>
      </c>
      <c r="K168" s="14" t="s">
        <v>54</v>
      </c>
      <c r="L168" s="10" t="s">
        <v>849</v>
      </c>
      <c r="M168" s="11"/>
      <c r="N168" s="11" t="s">
        <v>54</v>
      </c>
    </row>
    <row r="169" spans="1:14" x14ac:dyDescent="0.3">
      <c r="A169" s="12" t="e">
        <f>MATCH(Lijst_invasieve_exoten_website282[[#This Row],[Wetenschappelijke naam]],'Soorten uit waarnemingen.be'!C:C,0)</f>
        <v>#N/A</v>
      </c>
      <c r="B169" s="12" t="s">
        <v>303</v>
      </c>
      <c r="C169" s="10" t="s">
        <v>304</v>
      </c>
      <c r="D169" s="10" t="s">
        <v>40</v>
      </c>
      <c r="E169" s="14" t="s">
        <v>54</v>
      </c>
      <c r="F169" s="14" t="s">
        <v>54</v>
      </c>
      <c r="G169" s="14" t="s">
        <v>646</v>
      </c>
      <c r="H169" s="14" t="s">
        <v>54</v>
      </c>
      <c r="I169" s="14" t="s">
        <v>54</v>
      </c>
      <c r="J169" s="14" t="s">
        <v>646</v>
      </c>
      <c r="K169" s="14" t="s">
        <v>54</v>
      </c>
      <c r="L169" s="10" t="s">
        <v>849</v>
      </c>
      <c r="M169" s="11"/>
      <c r="N169" s="11" t="s">
        <v>54</v>
      </c>
    </row>
    <row r="170" spans="1:14" x14ac:dyDescent="0.3">
      <c r="A170" s="12" t="e">
        <f>MATCH(Lijst_invasieve_exoten_website282[[#This Row],[Wetenschappelijke naam]],'Soorten uit waarnemingen.be'!C:C,0)</f>
        <v>#N/A</v>
      </c>
      <c r="B170" s="12" t="s">
        <v>305</v>
      </c>
      <c r="C170" s="10" t="s">
        <v>306</v>
      </c>
      <c r="D170" s="10" t="s">
        <v>40</v>
      </c>
      <c r="E170" s="14" t="s">
        <v>646</v>
      </c>
      <c r="F170" s="14" t="s">
        <v>646</v>
      </c>
      <c r="G170" s="14" t="s">
        <v>646</v>
      </c>
      <c r="H170" s="14" t="s">
        <v>646</v>
      </c>
      <c r="I170" s="14" t="s">
        <v>646</v>
      </c>
      <c r="J170" s="14" t="s">
        <v>646</v>
      </c>
      <c r="K170" s="14" t="s">
        <v>54</v>
      </c>
      <c r="L170" s="10" t="s">
        <v>824</v>
      </c>
      <c r="M170" s="11" t="s">
        <v>904</v>
      </c>
      <c r="N170" s="11" t="s">
        <v>307</v>
      </c>
    </row>
    <row r="171" spans="1:14" x14ac:dyDescent="0.3">
      <c r="A171" s="12" t="e">
        <f>MATCH(Lijst_invasieve_exoten_website282[[#This Row],[Wetenschappelijke naam]],'Soorten uit waarnemingen.be'!C:C,0)</f>
        <v>#N/A</v>
      </c>
      <c r="B171" s="12" t="s">
        <v>308</v>
      </c>
      <c r="C171" s="10" t="s">
        <v>309</v>
      </c>
      <c r="D171" s="10" t="s">
        <v>40</v>
      </c>
      <c r="E171" s="14" t="s">
        <v>54</v>
      </c>
      <c r="F171" s="14" t="s">
        <v>646</v>
      </c>
      <c r="G171" s="14" t="s">
        <v>646</v>
      </c>
      <c r="H171" s="14" t="s">
        <v>646</v>
      </c>
      <c r="I171" s="14" t="s">
        <v>54</v>
      </c>
      <c r="J171" s="14" t="s">
        <v>54</v>
      </c>
      <c r="K171" s="14" t="s">
        <v>54</v>
      </c>
      <c r="L171" s="10" t="s">
        <v>849</v>
      </c>
      <c r="M171" s="11"/>
      <c r="N171" s="11" t="s">
        <v>310</v>
      </c>
    </row>
    <row r="172" spans="1:14" x14ac:dyDescent="0.3">
      <c r="A172" s="12" t="e">
        <f>MATCH(Lijst_invasieve_exoten_website282[[#This Row],[Wetenschappelijke naam]],'Soorten uit waarnemingen.be'!C:C,0)</f>
        <v>#N/A</v>
      </c>
      <c r="B172" s="12" t="s">
        <v>732</v>
      </c>
      <c r="C172" s="10" t="s">
        <v>732</v>
      </c>
      <c r="D172" s="10" t="s">
        <v>40</v>
      </c>
      <c r="E172" s="14"/>
      <c r="F172" s="14"/>
      <c r="G172" s="14"/>
      <c r="H172" s="14"/>
      <c r="I172" s="14" t="s">
        <v>646</v>
      </c>
      <c r="J172" s="14"/>
      <c r="K172" s="14" t="s">
        <v>54</v>
      </c>
      <c r="L172" s="10" t="s">
        <v>849</v>
      </c>
      <c r="M172" s="11"/>
      <c r="N172" s="11"/>
    </row>
    <row r="173" spans="1:14" x14ac:dyDescent="0.3">
      <c r="A173" s="12" t="e">
        <f>MATCH(Lijst_invasieve_exoten_website282[[#This Row],[Wetenschappelijke naam]],'Soorten uit waarnemingen.be'!C:C,0)</f>
        <v>#N/A</v>
      </c>
      <c r="B173" s="12" t="s">
        <v>734</v>
      </c>
      <c r="C173" s="10" t="s">
        <v>733</v>
      </c>
      <c r="D173" s="10" t="s">
        <v>40</v>
      </c>
      <c r="E173" s="14"/>
      <c r="F173" s="14"/>
      <c r="G173" s="14"/>
      <c r="H173" s="14"/>
      <c r="I173" s="14" t="s">
        <v>646</v>
      </c>
      <c r="J173" s="14"/>
      <c r="K173" s="14" t="s">
        <v>54</v>
      </c>
      <c r="L173" s="10" t="s">
        <v>849</v>
      </c>
      <c r="M173" s="11"/>
      <c r="N173" s="11"/>
    </row>
    <row r="174" spans="1:14" x14ac:dyDescent="0.3">
      <c r="A174" s="12" t="e">
        <f>MATCH(Lijst_invasieve_exoten_website282[[#This Row],[Wetenschappelijke naam]],'Soorten uit waarnemingen.be'!C:C,0)</f>
        <v>#N/A</v>
      </c>
      <c r="B174" s="12" t="s">
        <v>311</v>
      </c>
      <c r="C174" s="10" t="s">
        <v>312</v>
      </c>
      <c r="D174" s="10" t="s">
        <v>40</v>
      </c>
      <c r="E174" s="14" t="s">
        <v>54</v>
      </c>
      <c r="F174" s="14" t="s">
        <v>54</v>
      </c>
      <c r="G174" s="14" t="s">
        <v>646</v>
      </c>
      <c r="H174" s="14" t="s">
        <v>54</v>
      </c>
      <c r="I174" s="14" t="s">
        <v>54</v>
      </c>
      <c r="J174" s="14" t="s">
        <v>54</v>
      </c>
      <c r="K174" s="14" t="s">
        <v>54</v>
      </c>
      <c r="L174" s="10" t="s">
        <v>849</v>
      </c>
      <c r="M174" s="11"/>
      <c r="N174" s="11" t="s">
        <v>313</v>
      </c>
    </row>
    <row r="175" spans="1:14" x14ac:dyDescent="0.3">
      <c r="A175" s="12" t="e">
        <f>MATCH(Lijst_invasieve_exoten_website282[[#This Row],[Wetenschappelijke naam]],'Soorten uit waarnemingen.be'!C:C,0)</f>
        <v>#N/A</v>
      </c>
      <c r="B175" s="12" t="s">
        <v>314</v>
      </c>
      <c r="C175" s="10" t="s">
        <v>315</v>
      </c>
      <c r="D175" s="10" t="s">
        <v>40</v>
      </c>
      <c r="E175" s="14" t="s">
        <v>646</v>
      </c>
      <c r="F175" s="14" t="s">
        <v>646</v>
      </c>
      <c r="G175" s="14" t="s">
        <v>646</v>
      </c>
      <c r="H175" s="14" t="s">
        <v>646</v>
      </c>
      <c r="I175" s="14" t="s">
        <v>646</v>
      </c>
      <c r="J175" s="14" t="s">
        <v>646</v>
      </c>
      <c r="K175" s="14" t="s">
        <v>54</v>
      </c>
      <c r="L175" s="10" t="s">
        <v>825</v>
      </c>
      <c r="M175" s="11" t="s">
        <v>850</v>
      </c>
      <c r="N175" s="11" t="s">
        <v>316</v>
      </c>
    </row>
    <row r="176" spans="1:14" x14ac:dyDescent="0.3">
      <c r="A176" s="12" t="e">
        <f>MATCH(Lijst_invasieve_exoten_website282[[#This Row],[Wetenschappelijke naam]],'Soorten uit waarnemingen.be'!C:C,0)</f>
        <v>#N/A</v>
      </c>
      <c r="B176" s="12" t="s">
        <v>317</v>
      </c>
      <c r="C176" s="10" t="s">
        <v>318</v>
      </c>
      <c r="D176" s="10" t="s">
        <v>40</v>
      </c>
      <c r="E176" s="14" t="s">
        <v>54</v>
      </c>
      <c r="F176" s="14" t="s">
        <v>54</v>
      </c>
      <c r="G176" s="14" t="s">
        <v>54</v>
      </c>
      <c r="H176" s="14" t="s">
        <v>54</v>
      </c>
      <c r="I176" s="14" t="s">
        <v>54</v>
      </c>
      <c r="J176" s="14" t="s">
        <v>646</v>
      </c>
      <c r="K176" s="14" t="s">
        <v>54</v>
      </c>
      <c r="L176" s="10" t="s">
        <v>849</v>
      </c>
      <c r="M176" s="11"/>
      <c r="N176" s="11" t="s">
        <v>319</v>
      </c>
    </row>
    <row r="177" spans="1:14" x14ac:dyDescent="0.3">
      <c r="A177" s="12" t="e">
        <f>MATCH(Lijst_invasieve_exoten_website282[[#This Row],[Wetenschappelijke naam]],'Soorten uit waarnemingen.be'!C:C,0)</f>
        <v>#N/A</v>
      </c>
      <c r="B177" s="12" t="s">
        <v>320</v>
      </c>
      <c r="C177" s="10" t="s">
        <v>321</v>
      </c>
      <c r="D177" s="10" t="s">
        <v>40</v>
      </c>
      <c r="E177" s="14" t="s">
        <v>646</v>
      </c>
      <c r="F177" s="14" t="s">
        <v>646</v>
      </c>
      <c r="G177" s="14" t="s">
        <v>646</v>
      </c>
      <c r="H177" s="14" t="s">
        <v>646</v>
      </c>
      <c r="I177" s="14" t="s">
        <v>646</v>
      </c>
      <c r="J177" s="14" t="s">
        <v>646</v>
      </c>
      <c r="K177" s="14" t="s">
        <v>54</v>
      </c>
      <c r="L177" s="10" t="s">
        <v>825</v>
      </c>
      <c r="M177" s="11" t="s">
        <v>925</v>
      </c>
      <c r="N177" s="11" t="s">
        <v>322</v>
      </c>
    </row>
    <row r="178" spans="1:14" x14ac:dyDescent="0.3">
      <c r="A178" s="12" t="e">
        <f>MATCH(Lijst_invasieve_exoten_website282[[#This Row],[Wetenschappelijke naam]],'Soorten uit waarnemingen.be'!C:C,0)</f>
        <v>#N/A</v>
      </c>
      <c r="B178" s="12" t="s">
        <v>323</v>
      </c>
      <c r="C178" s="10" t="s">
        <v>324</v>
      </c>
      <c r="D178" s="10" t="s">
        <v>40</v>
      </c>
      <c r="E178" s="14" t="s">
        <v>54</v>
      </c>
      <c r="F178" s="14" t="s">
        <v>54</v>
      </c>
      <c r="G178" s="14" t="s">
        <v>646</v>
      </c>
      <c r="H178" s="14" t="s">
        <v>54</v>
      </c>
      <c r="I178" s="14" t="s">
        <v>54</v>
      </c>
      <c r="J178" s="14" t="s">
        <v>54</v>
      </c>
      <c r="K178" s="14" t="s">
        <v>54</v>
      </c>
      <c r="L178" s="10" t="s">
        <v>849</v>
      </c>
      <c r="M178" s="11"/>
      <c r="N178" s="11" t="s">
        <v>54</v>
      </c>
    </row>
    <row r="179" spans="1:14" x14ac:dyDescent="0.3">
      <c r="A179" s="12" t="e">
        <f>MATCH(Lijst_invasieve_exoten_website282[[#This Row],[Wetenschappelijke naam]],'Soorten uit waarnemingen.be'!C:C,0)</f>
        <v>#N/A</v>
      </c>
      <c r="B179" s="12" t="s">
        <v>325</v>
      </c>
      <c r="C179" s="10" t="s">
        <v>326</v>
      </c>
      <c r="D179" s="10" t="s">
        <v>48</v>
      </c>
      <c r="E179" s="14" t="s">
        <v>646</v>
      </c>
      <c r="F179" s="14" t="s">
        <v>54</v>
      </c>
      <c r="G179" s="14" t="s">
        <v>54</v>
      </c>
      <c r="H179" s="14" t="s">
        <v>54</v>
      </c>
      <c r="I179" s="14" t="s">
        <v>646</v>
      </c>
      <c r="J179" s="14" t="s">
        <v>646</v>
      </c>
      <c r="K179" s="14" t="s">
        <v>54</v>
      </c>
      <c r="L179" s="10" t="s">
        <v>821</v>
      </c>
      <c r="M179" s="11" t="s">
        <v>888</v>
      </c>
      <c r="N179" s="11" t="s">
        <v>327</v>
      </c>
    </row>
    <row r="180" spans="1:14" x14ac:dyDescent="0.3">
      <c r="A180" s="12" t="e">
        <f>MATCH(Lijst_invasieve_exoten_website282[[#This Row],[Wetenschappelijke naam]],'Soorten uit waarnemingen.be'!C:C,0)</f>
        <v>#N/A</v>
      </c>
      <c r="B180" s="12" t="s">
        <v>328</v>
      </c>
      <c r="C180" s="10" t="s">
        <v>329</v>
      </c>
      <c r="D180" s="10" t="s">
        <v>40</v>
      </c>
      <c r="E180" s="14" t="s">
        <v>54</v>
      </c>
      <c r="F180" s="14" t="s">
        <v>54</v>
      </c>
      <c r="G180" s="14" t="s">
        <v>646</v>
      </c>
      <c r="H180" s="14" t="s">
        <v>54</v>
      </c>
      <c r="I180" s="14" t="s">
        <v>54</v>
      </c>
      <c r="J180" s="14" t="s">
        <v>54</v>
      </c>
      <c r="K180" s="14" t="s">
        <v>54</v>
      </c>
      <c r="L180" s="10" t="s">
        <v>849</v>
      </c>
      <c r="M180" s="11"/>
      <c r="N180" s="11" t="s">
        <v>54</v>
      </c>
    </row>
    <row r="181" spans="1:14" x14ac:dyDescent="0.3">
      <c r="A181" s="12" t="e">
        <f>MATCH(Lijst_invasieve_exoten_website282[[#This Row],[Wetenschappelijke naam]],'Soorten uit waarnemingen.be'!C:C,0)</f>
        <v>#N/A</v>
      </c>
      <c r="B181" s="12" t="s">
        <v>330</v>
      </c>
      <c r="C181" s="10" t="s">
        <v>331</v>
      </c>
      <c r="D181" s="10" t="s">
        <v>48</v>
      </c>
      <c r="E181" s="14" t="s">
        <v>54</v>
      </c>
      <c r="F181" s="14" t="s">
        <v>54</v>
      </c>
      <c r="G181" s="14" t="s">
        <v>54</v>
      </c>
      <c r="H181" s="14" t="s">
        <v>54</v>
      </c>
      <c r="I181" s="14" t="s">
        <v>54</v>
      </c>
      <c r="J181" s="14" t="s">
        <v>54</v>
      </c>
      <c r="K181" s="14" t="s">
        <v>54</v>
      </c>
      <c r="L181" s="10" t="s">
        <v>849</v>
      </c>
      <c r="M181" s="11"/>
      <c r="N181" s="11" t="s">
        <v>54</v>
      </c>
    </row>
    <row r="182" spans="1:14" x14ac:dyDescent="0.3">
      <c r="A182" s="12" t="e">
        <f>MATCH(Lijst_invasieve_exoten_website282[[#This Row],[Wetenschappelijke naam]],'Soorten uit waarnemingen.be'!C:C,0)</f>
        <v>#N/A</v>
      </c>
      <c r="B182" s="12" t="s">
        <v>332</v>
      </c>
      <c r="C182" s="10" t="s">
        <v>333</v>
      </c>
      <c r="D182" s="10" t="s">
        <v>48</v>
      </c>
      <c r="E182" s="14" t="s">
        <v>54</v>
      </c>
      <c r="F182" s="14" t="s">
        <v>54</v>
      </c>
      <c r="G182" s="14" t="s">
        <v>54</v>
      </c>
      <c r="H182" s="14" t="s">
        <v>54</v>
      </c>
      <c r="I182" s="14" t="s">
        <v>54</v>
      </c>
      <c r="J182" s="14" t="s">
        <v>54</v>
      </c>
      <c r="K182" s="14" t="s">
        <v>54</v>
      </c>
      <c r="L182" s="10" t="s">
        <v>849</v>
      </c>
      <c r="M182" s="11"/>
      <c r="N182" s="11" t="s">
        <v>54</v>
      </c>
    </row>
    <row r="183" spans="1:14" x14ac:dyDescent="0.3">
      <c r="A183" s="12" t="e">
        <f>MATCH(Lijst_invasieve_exoten_website282[[#This Row],[Wetenschappelijke naam]],'Soorten uit waarnemingen.be'!C:C,0)</f>
        <v>#N/A</v>
      </c>
      <c r="B183" s="12" t="s">
        <v>334</v>
      </c>
      <c r="C183" s="10" t="s">
        <v>335</v>
      </c>
      <c r="D183" s="10" t="s">
        <v>40</v>
      </c>
      <c r="E183" s="14" t="s">
        <v>54</v>
      </c>
      <c r="F183" s="14" t="s">
        <v>646</v>
      </c>
      <c r="G183" s="14" t="s">
        <v>646</v>
      </c>
      <c r="H183" s="14" t="s">
        <v>646</v>
      </c>
      <c r="I183" s="14" t="s">
        <v>54</v>
      </c>
      <c r="J183" s="14" t="s">
        <v>646</v>
      </c>
      <c r="K183" s="14" t="s">
        <v>54</v>
      </c>
      <c r="L183" s="10" t="s">
        <v>849</v>
      </c>
      <c r="M183" s="11"/>
      <c r="N183" s="11" t="s">
        <v>336</v>
      </c>
    </row>
    <row r="184" spans="1:14" x14ac:dyDescent="0.3">
      <c r="A184" s="12" t="e">
        <f>MATCH(Lijst_invasieve_exoten_website282[[#This Row],[Wetenschappelijke naam]],'Soorten uit waarnemingen.be'!C:C,0)</f>
        <v>#N/A</v>
      </c>
      <c r="B184" s="12" t="s">
        <v>337</v>
      </c>
      <c r="C184" s="10" t="s">
        <v>338</v>
      </c>
      <c r="D184" s="10" t="s">
        <v>40</v>
      </c>
      <c r="E184" s="14" t="s">
        <v>54</v>
      </c>
      <c r="F184" s="14" t="s">
        <v>54</v>
      </c>
      <c r="G184" s="14" t="s">
        <v>646</v>
      </c>
      <c r="H184" s="14" t="s">
        <v>54</v>
      </c>
      <c r="I184" s="14" t="s">
        <v>54</v>
      </c>
      <c r="J184" s="14" t="s">
        <v>646</v>
      </c>
      <c r="K184" s="14" t="s">
        <v>54</v>
      </c>
      <c r="L184" s="10" t="s">
        <v>849</v>
      </c>
      <c r="M184" s="11"/>
      <c r="N184" s="11" t="s">
        <v>339</v>
      </c>
    </row>
    <row r="185" spans="1:14" x14ac:dyDescent="0.3">
      <c r="A185" s="12" t="e">
        <f>MATCH(Lijst_invasieve_exoten_website282[[#This Row],[Wetenschappelijke naam]],'Soorten uit waarnemingen.be'!C:C,0)</f>
        <v>#N/A</v>
      </c>
      <c r="B185" s="12" t="s">
        <v>340</v>
      </c>
      <c r="C185" s="10" t="s">
        <v>341</v>
      </c>
      <c r="D185" s="10" t="s">
        <v>48</v>
      </c>
      <c r="E185" s="14" t="s">
        <v>646</v>
      </c>
      <c r="F185" s="14" t="s">
        <v>646</v>
      </c>
      <c r="G185" s="14" t="s">
        <v>54</v>
      </c>
      <c r="H185" s="14" t="s">
        <v>54</v>
      </c>
      <c r="I185" s="14" t="s">
        <v>646</v>
      </c>
      <c r="J185" s="14" t="s">
        <v>646</v>
      </c>
      <c r="K185" s="14" t="s">
        <v>54</v>
      </c>
      <c r="L185" s="10" t="s">
        <v>826</v>
      </c>
      <c r="M185" s="11" t="s">
        <v>935</v>
      </c>
      <c r="N185" s="11" t="s">
        <v>342</v>
      </c>
    </row>
    <row r="186" spans="1:14" x14ac:dyDescent="0.3">
      <c r="A186" s="12" t="e">
        <f>MATCH(Lijst_invasieve_exoten_website282[[#This Row],[Wetenschappelijke naam]],'Soorten uit waarnemingen.be'!C:C,0)</f>
        <v>#N/A</v>
      </c>
      <c r="B186" s="12" t="s">
        <v>343</v>
      </c>
      <c r="C186" s="10" t="s">
        <v>344</v>
      </c>
      <c r="D186" s="10" t="s">
        <v>40</v>
      </c>
      <c r="E186" s="14" t="s">
        <v>646</v>
      </c>
      <c r="F186" s="14" t="s">
        <v>54</v>
      </c>
      <c r="G186" s="14" t="s">
        <v>54</v>
      </c>
      <c r="H186" s="14" t="s">
        <v>646</v>
      </c>
      <c r="I186" s="14" t="s">
        <v>54</v>
      </c>
      <c r="J186" s="14" t="s">
        <v>646</v>
      </c>
      <c r="K186" s="14" t="s">
        <v>54</v>
      </c>
      <c r="L186" s="10" t="s">
        <v>821</v>
      </c>
      <c r="M186" s="11" t="s">
        <v>866</v>
      </c>
      <c r="N186" s="11" t="s">
        <v>345</v>
      </c>
    </row>
    <row r="187" spans="1:14" x14ac:dyDescent="0.3">
      <c r="A187" s="12" t="e">
        <f>MATCH(Lijst_invasieve_exoten_website282[[#This Row],[Wetenschappelijke naam]],'Soorten uit waarnemingen.be'!C:C,0)</f>
        <v>#N/A</v>
      </c>
      <c r="B187" s="12" t="s">
        <v>736</v>
      </c>
      <c r="C187" s="10" t="s">
        <v>735</v>
      </c>
      <c r="D187" s="10" t="s">
        <v>40</v>
      </c>
      <c r="E187" s="14"/>
      <c r="F187" s="14"/>
      <c r="G187" s="14"/>
      <c r="H187" s="14"/>
      <c r="I187" s="14" t="s">
        <v>646</v>
      </c>
      <c r="J187" s="14"/>
      <c r="K187" s="14" t="s">
        <v>54</v>
      </c>
      <c r="L187" s="10" t="s">
        <v>849</v>
      </c>
      <c r="M187" s="11"/>
      <c r="N187" s="11"/>
    </row>
    <row r="188" spans="1:14" x14ac:dyDescent="0.3">
      <c r="A188" s="12" t="e">
        <f>MATCH(Lijst_invasieve_exoten_website282[[#This Row],[Wetenschappelijke naam]],'Soorten uit waarnemingen.be'!C:C,0)</f>
        <v>#N/A</v>
      </c>
      <c r="B188" s="12" t="s">
        <v>346</v>
      </c>
      <c r="C188" s="10" t="s">
        <v>347</v>
      </c>
      <c r="D188" s="10" t="s">
        <v>40</v>
      </c>
      <c r="E188" s="14" t="s">
        <v>54</v>
      </c>
      <c r="F188" s="14" t="s">
        <v>54</v>
      </c>
      <c r="G188" s="14" t="s">
        <v>54</v>
      </c>
      <c r="H188" s="14" t="s">
        <v>54</v>
      </c>
      <c r="I188" s="14" t="s">
        <v>54</v>
      </c>
      <c r="J188" s="14" t="s">
        <v>646</v>
      </c>
      <c r="K188" s="14" t="s">
        <v>54</v>
      </c>
      <c r="L188" s="10" t="s">
        <v>849</v>
      </c>
      <c r="M188" s="11"/>
      <c r="N188" s="11" t="s">
        <v>54</v>
      </c>
    </row>
    <row r="189" spans="1:14" x14ac:dyDescent="0.3">
      <c r="A189" s="12" t="e">
        <f>MATCH(Lijst_invasieve_exoten_website282[[#This Row],[Wetenschappelijke naam]],'Soorten uit waarnemingen.be'!C:C,0)</f>
        <v>#N/A</v>
      </c>
      <c r="B189" s="12" t="s">
        <v>348</v>
      </c>
      <c r="C189" s="10" t="s">
        <v>349</v>
      </c>
      <c r="D189" s="10" t="s">
        <v>48</v>
      </c>
      <c r="E189" s="14" t="s">
        <v>646</v>
      </c>
      <c r="F189" s="14" t="s">
        <v>54</v>
      </c>
      <c r="G189" s="14" t="s">
        <v>54</v>
      </c>
      <c r="H189" s="14" t="s">
        <v>54</v>
      </c>
      <c r="I189" s="14" t="s">
        <v>646</v>
      </c>
      <c r="J189" s="14" t="s">
        <v>646</v>
      </c>
      <c r="K189" s="14" t="s">
        <v>54</v>
      </c>
      <c r="L189" s="10" t="s">
        <v>821</v>
      </c>
      <c r="M189" s="11" t="s">
        <v>875</v>
      </c>
      <c r="N189" s="11" t="s">
        <v>141</v>
      </c>
    </row>
    <row r="190" spans="1:14" x14ac:dyDescent="0.3">
      <c r="A190" s="12" t="e">
        <f>MATCH(Lijst_invasieve_exoten_website282[[#This Row],[Wetenschappelijke naam]],'Soorten uit waarnemingen.be'!C:C,0)</f>
        <v>#N/A</v>
      </c>
      <c r="B190" s="12" t="s">
        <v>350</v>
      </c>
      <c r="C190" s="10" t="s">
        <v>351</v>
      </c>
      <c r="D190" s="10" t="s">
        <v>40</v>
      </c>
      <c r="E190" s="14" t="s">
        <v>54</v>
      </c>
      <c r="F190" s="14" t="s">
        <v>54</v>
      </c>
      <c r="G190" s="14" t="s">
        <v>646</v>
      </c>
      <c r="H190" s="14" t="s">
        <v>54</v>
      </c>
      <c r="I190" s="14" t="s">
        <v>646</v>
      </c>
      <c r="J190" s="14" t="s">
        <v>54</v>
      </c>
      <c r="K190" s="14" t="s">
        <v>54</v>
      </c>
      <c r="L190" s="10" t="s">
        <v>849</v>
      </c>
      <c r="M190" s="11"/>
      <c r="N190" s="11" t="s">
        <v>54</v>
      </c>
    </row>
    <row r="191" spans="1:14" x14ac:dyDescent="0.3">
      <c r="A191" s="12" t="e">
        <f>MATCH(Lijst_invasieve_exoten_website282[[#This Row],[Wetenschappelijke naam]],'Soorten uit waarnemingen.be'!C:C,0)</f>
        <v>#N/A</v>
      </c>
      <c r="B191" s="12" t="s">
        <v>352</v>
      </c>
      <c r="C191" s="10" t="s">
        <v>353</v>
      </c>
      <c r="D191" s="10" t="s">
        <v>48</v>
      </c>
      <c r="E191" s="14" t="s">
        <v>646</v>
      </c>
      <c r="F191" s="14" t="s">
        <v>646</v>
      </c>
      <c r="G191" s="14" t="s">
        <v>54</v>
      </c>
      <c r="H191" s="14" t="s">
        <v>54</v>
      </c>
      <c r="I191" s="14" t="s">
        <v>646</v>
      </c>
      <c r="J191" s="14" t="s">
        <v>646</v>
      </c>
      <c r="K191" s="14" t="s">
        <v>54</v>
      </c>
      <c r="L191" s="10" t="s">
        <v>825</v>
      </c>
      <c r="M191" s="11" t="s">
        <v>855</v>
      </c>
      <c r="N191" s="11" t="s">
        <v>354</v>
      </c>
    </row>
    <row r="192" spans="1:14" x14ac:dyDescent="0.3">
      <c r="A192" s="12" t="e">
        <f>MATCH(Lijst_invasieve_exoten_website282[[#This Row],[Wetenschappelijke naam]],'Soorten uit waarnemingen.be'!C:C,0)</f>
        <v>#N/A</v>
      </c>
      <c r="B192" s="12" t="s">
        <v>355</v>
      </c>
      <c r="C192" s="10" t="s">
        <v>356</v>
      </c>
      <c r="D192" s="10" t="s">
        <v>40</v>
      </c>
      <c r="E192" s="14" t="s">
        <v>54</v>
      </c>
      <c r="F192" s="14" t="s">
        <v>646</v>
      </c>
      <c r="G192" s="14" t="s">
        <v>54</v>
      </c>
      <c r="H192" s="14" t="s">
        <v>646</v>
      </c>
      <c r="I192" s="14" t="s">
        <v>646</v>
      </c>
      <c r="J192" s="14" t="s">
        <v>54</v>
      </c>
      <c r="K192" s="14" t="s">
        <v>646</v>
      </c>
      <c r="L192" s="10" t="s">
        <v>849</v>
      </c>
      <c r="M192" s="11"/>
      <c r="N192" s="11" t="s">
        <v>54</v>
      </c>
    </row>
    <row r="193" spans="1:14" x14ac:dyDescent="0.3">
      <c r="A193" s="12" t="e">
        <f>MATCH(Lijst_invasieve_exoten_website282[[#This Row],[Wetenschappelijke naam]],'Soorten uit waarnemingen.be'!C:C,0)</f>
        <v>#N/A</v>
      </c>
      <c r="B193" s="12" t="s">
        <v>738</v>
      </c>
      <c r="C193" s="10" t="s">
        <v>737</v>
      </c>
      <c r="D193" s="10" t="s">
        <v>40</v>
      </c>
      <c r="E193" s="14"/>
      <c r="F193" s="14"/>
      <c r="G193" s="14"/>
      <c r="H193" s="14"/>
      <c r="I193" s="14" t="s">
        <v>646</v>
      </c>
      <c r="J193" s="14"/>
      <c r="K193" s="14" t="s">
        <v>54</v>
      </c>
      <c r="L193" s="10" t="s">
        <v>849</v>
      </c>
      <c r="M193" s="11"/>
      <c r="N193" s="11"/>
    </row>
    <row r="194" spans="1:14" x14ac:dyDescent="0.3">
      <c r="A194" s="12" t="e">
        <f>MATCH(Lijst_invasieve_exoten_website282[[#This Row],[Wetenschappelijke naam]],'Soorten uit waarnemingen.be'!C:C,0)</f>
        <v>#N/A</v>
      </c>
      <c r="B194" s="12" t="s">
        <v>21</v>
      </c>
      <c r="C194" s="10" t="s">
        <v>22</v>
      </c>
      <c r="D194" s="10" t="s">
        <v>40</v>
      </c>
      <c r="E194" s="14" t="s">
        <v>54</v>
      </c>
      <c r="F194" s="14" t="s">
        <v>54</v>
      </c>
      <c r="G194" s="14" t="s">
        <v>646</v>
      </c>
      <c r="H194" s="14" t="s">
        <v>54</v>
      </c>
      <c r="I194" s="14" t="s">
        <v>646</v>
      </c>
      <c r="J194" s="14" t="s">
        <v>54</v>
      </c>
      <c r="K194" s="14" t="s">
        <v>646</v>
      </c>
      <c r="L194" s="10" t="s">
        <v>849</v>
      </c>
      <c r="M194" s="11"/>
      <c r="N194" s="11" t="s">
        <v>357</v>
      </c>
    </row>
    <row r="195" spans="1:14" x14ac:dyDescent="0.3">
      <c r="A195" s="12" t="e">
        <f>MATCH(Lijst_invasieve_exoten_website282[[#This Row],[Wetenschappelijke naam]],'Soorten uit waarnemingen.be'!C:C,0)</f>
        <v>#N/A</v>
      </c>
      <c r="B195" s="12" t="s">
        <v>739</v>
      </c>
      <c r="C195" s="10" t="s">
        <v>555</v>
      </c>
      <c r="D195" s="10" t="s">
        <v>40</v>
      </c>
      <c r="E195" s="14" t="s">
        <v>54</v>
      </c>
      <c r="F195" s="14" t="s">
        <v>54</v>
      </c>
      <c r="G195" s="14" t="s">
        <v>54</v>
      </c>
      <c r="H195" s="14" t="s">
        <v>54</v>
      </c>
      <c r="I195" s="14" t="s">
        <v>54</v>
      </c>
      <c r="J195" s="14" t="s">
        <v>54</v>
      </c>
      <c r="K195" s="14" t="s">
        <v>646</v>
      </c>
      <c r="L195" s="10" t="s">
        <v>849</v>
      </c>
      <c r="M195" s="11"/>
      <c r="N195" s="11"/>
    </row>
    <row r="196" spans="1:14" x14ac:dyDescent="0.3">
      <c r="A196" s="12" t="e">
        <f>MATCH(Lijst_invasieve_exoten_website282[[#This Row],[Wetenschappelijke naam]],'Soorten uit waarnemingen.be'!C:C,0)</f>
        <v>#N/A</v>
      </c>
      <c r="B196" s="12" t="s">
        <v>358</v>
      </c>
      <c r="C196" s="10" t="s">
        <v>359</v>
      </c>
      <c r="D196" s="10" t="s">
        <v>40</v>
      </c>
      <c r="E196" s="14" t="s">
        <v>54</v>
      </c>
      <c r="F196" s="14" t="s">
        <v>54</v>
      </c>
      <c r="G196" s="14" t="s">
        <v>646</v>
      </c>
      <c r="H196" s="14" t="s">
        <v>54</v>
      </c>
      <c r="I196" s="14" t="s">
        <v>54</v>
      </c>
      <c r="J196" s="14" t="s">
        <v>54</v>
      </c>
      <c r="K196" s="14" t="s">
        <v>54</v>
      </c>
      <c r="L196" s="10" t="s">
        <v>849</v>
      </c>
      <c r="M196" s="11"/>
      <c r="N196" s="11" t="s">
        <v>54</v>
      </c>
    </row>
    <row r="197" spans="1:14" x14ac:dyDescent="0.3">
      <c r="A197" s="12" t="e">
        <f>MATCH(Lijst_invasieve_exoten_website282[[#This Row],[Wetenschappelijke naam]],'Soorten uit waarnemingen.be'!C:C,0)</f>
        <v>#N/A</v>
      </c>
      <c r="B197" s="12" t="s">
        <v>360</v>
      </c>
      <c r="C197" s="10" t="s">
        <v>361</v>
      </c>
      <c r="D197" s="10" t="s">
        <v>40</v>
      </c>
      <c r="E197" s="14" t="s">
        <v>646</v>
      </c>
      <c r="F197" s="14" t="s">
        <v>646</v>
      </c>
      <c r="G197" s="14" t="s">
        <v>646</v>
      </c>
      <c r="H197" s="14" t="s">
        <v>646</v>
      </c>
      <c r="I197" s="14" t="s">
        <v>646</v>
      </c>
      <c r="J197" s="14" t="s">
        <v>646</v>
      </c>
      <c r="K197" s="14" t="s">
        <v>54</v>
      </c>
      <c r="L197" s="10" t="s">
        <v>826</v>
      </c>
      <c r="M197" s="11" t="s">
        <v>930</v>
      </c>
      <c r="N197" s="11" t="s">
        <v>54</v>
      </c>
    </row>
    <row r="198" spans="1:14" x14ac:dyDescent="0.3">
      <c r="A198" s="12" t="e">
        <f>MATCH(Lijst_invasieve_exoten_website282[[#This Row],[Wetenschappelijke naam]],'Soorten uit waarnemingen.be'!C:C,0)</f>
        <v>#N/A</v>
      </c>
      <c r="B198" s="12" t="s">
        <v>362</v>
      </c>
      <c r="C198" s="10" t="s">
        <v>363</v>
      </c>
      <c r="D198" s="10" t="s">
        <v>40</v>
      </c>
      <c r="E198" s="14" t="s">
        <v>646</v>
      </c>
      <c r="F198" s="14" t="s">
        <v>646</v>
      </c>
      <c r="G198" s="14" t="s">
        <v>646</v>
      </c>
      <c r="H198" s="14" t="s">
        <v>646</v>
      </c>
      <c r="I198" s="14" t="s">
        <v>646</v>
      </c>
      <c r="J198" s="14" t="s">
        <v>646</v>
      </c>
      <c r="K198" s="14" t="s">
        <v>54</v>
      </c>
      <c r="L198" s="10" t="s">
        <v>825</v>
      </c>
      <c r="M198" s="11" t="s">
        <v>887</v>
      </c>
      <c r="N198" s="11" t="s">
        <v>54</v>
      </c>
    </row>
    <row r="199" spans="1:14" x14ac:dyDescent="0.3">
      <c r="A199" s="12" t="e">
        <f>MATCH(Lijst_invasieve_exoten_website282[[#This Row],[Wetenschappelijke naam]],'Soorten uit waarnemingen.be'!C:C,0)</f>
        <v>#N/A</v>
      </c>
      <c r="B199" s="12" t="s">
        <v>740</v>
      </c>
      <c r="C199" s="10" t="s">
        <v>740</v>
      </c>
      <c r="D199" s="10" t="s">
        <v>40</v>
      </c>
      <c r="E199" s="14"/>
      <c r="F199" s="14"/>
      <c r="G199" s="14"/>
      <c r="H199" s="14"/>
      <c r="I199" s="14" t="s">
        <v>646</v>
      </c>
      <c r="J199" s="14"/>
      <c r="K199" s="14" t="s">
        <v>54</v>
      </c>
      <c r="L199" s="10" t="s">
        <v>849</v>
      </c>
      <c r="M199" s="11"/>
      <c r="N199" s="11"/>
    </row>
    <row r="200" spans="1:14" x14ac:dyDescent="0.3">
      <c r="A200" s="12" t="e">
        <f>MATCH(Lijst_invasieve_exoten_website282[[#This Row],[Wetenschappelijke naam]],'Soorten uit waarnemingen.be'!C:C,0)</f>
        <v>#N/A</v>
      </c>
      <c r="B200" s="12" t="s">
        <v>364</v>
      </c>
      <c r="C200" s="10" t="s">
        <v>365</v>
      </c>
      <c r="D200" s="10" t="s">
        <v>40</v>
      </c>
      <c r="E200" s="14" t="s">
        <v>54</v>
      </c>
      <c r="F200" s="14" t="s">
        <v>646</v>
      </c>
      <c r="G200" s="14" t="s">
        <v>646</v>
      </c>
      <c r="H200" s="14" t="s">
        <v>646</v>
      </c>
      <c r="I200" s="14" t="s">
        <v>54</v>
      </c>
      <c r="J200" s="14" t="s">
        <v>54</v>
      </c>
      <c r="K200" s="14" t="s">
        <v>54</v>
      </c>
      <c r="L200" s="10" t="s">
        <v>849</v>
      </c>
      <c r="M200" s="11"/>
      <c r="N200" s="11" t="s">
        <v>366</v>
      </c>
    </row>
    <row r="201" spans="1:14" x14ac:dyDescent="0.3">
      <c r="A201" s="12" t="e">
        <f>MATCH(Lijst_invasieve_exoten_website282[[#This Row],[Wetenschappelijke naam]],'Soorten uit waarnemingen.be'!C:C,0)</f>
        <v>#N/A</v>
      </c>
      <c r="B201" s="12" t="s">
        <v>742</v>
      </c>
      <c r="C201" s="10" t="s">
        <v>741</v>
      </c>
      <c r="D201" s="10" t="s">
        <v>40</v>
      </c>
      <c r="E201" s="14" t="s">
        <v>54</v>
      </c>
      <c r="F201" s="14" t="s">
        <v>54</v>
      </c>
      <c r="G201" s="14" t="s">
        <v>54</v>
      </c>
      <c r="H201" s="14" t="s">
        <v>54</v>
      </c>
      <c r="I201" s="14" t="s">
        <v>646</v>
      </c>
      <c r="J201" s="14" t="s">
        <v>54</v>
      </c>
      <c r="K201" s="14" t="s">
        <v>646</v>
      </c>
      <c r="L201" s="10" t="s">
        <v>849</v>
      </c>
      <c r="M201" s="11"/>
      <c r="N201" s="11"/>
    </row>
    <row r="202" spans="1:14" x14ac:dyDescent="0.3">
      <c r="A202" s="12" t="e">
        <f>MATCH(Lijst_invasieve_exoten_website282[[#This Row],[Wetenschappelijke naam]],'Soorten uit waarnemingen.be'!C:C,0)</f>
        <v>#N/A</v>
      </c>
      <c r="B202" s="12" t="s">
        <v>959</v>
      </c>
      <c r="C202" s="10" t="s">
        <v>960</v>
      </c>
      <c r="D202" s="10" t="s">
        <v>40</v>
      </c>
      <c r="E202" s="14"/>
      <c r="F202" s="14"/>
      <c r="G202" s="14"/>
      <c r="H202" s="14"/>
      <c r="I202" s="14" t="s">
        <v>646</v>
      </c>
      <c r="J202" s="14"/>
      <c r="K202" s="14" t="s">
        <v>54</v>
      </c>
      <c r="L202" s="10" t="s">
        <v>849</v>
      </c>
      <c r="M202" s="11"/>
      <c r="N202" s="11"/>
    </row>
    <row r="203" spans="1:14" x14ac:dyDescent="0.3">
      <c r="A203" s="12" t="e">
        <f>MATCH(Lijst_invasieve_exoten_website282[[#This Row],[Wetenschappelijke naam]],'Soorten uit waarnemingen.be'!C:C,0)</f>
        <v>#N/A</v>
      </c>
      <c r="B203" s="12" t="s">
        <v>367</v>
      </c>
      <c r="C203" s="10" t="s">
        <v>368</v>
      </c>
      <c r="D203" s="10" t="s">
        <v>40</v>
      </c>
      <c r="E203" s="14" t="s">
        <v>646</v>
      </c>
      <c r="F203" s="14" t="s">
        <v>54</v>
      </c>
      <c r="G203" s="14" t="s">
        <v>54</v>
      </c>
      <c r="H203" s="14" t="s">
        <v>646</v>
      </c>
      <c r="I203" s="14" t="s">
        <v>54</v>
      </c>
      <c r="J203" s="14" t="s">
        <v>646</v>
      </c>
      <c r="K203" s="14" t="s">
        <v>54</v>
      </c>
      <c r="L203" s="10" t="s">
        <v>821</v>
      </c>
      <c r="M203" s="11" t="s">
        <v>886</v>
      </c>
      <c r="N203" s="11" t="s">
        <v>369</v>
      </c>
    </row>
    <row r="204" spans="1:14" x14ac:dyDescent="0.3">
      <c r="A204" s="12" t="e">
        <f>MATCH(Lijst_invasieve_exoten_website282[[#This Row],[Wetenschappelijke naam]],'Soorten uit waarnemingen.be'!C:C,0)</f>
        <v>#N/A</v>
      </c>
      <c r="B204" s="12" t="s">
        <v>370</v>
      </c>
      <c r="C204" s="10" t="s">
        <v>371</v>
      </c>
      <c r="D204" s="10" t="s">
        <v>40</v>
      </c>
      <c r="E204" s="14" t="s">
        <v>646</v>
      </c>
      <c r="F204" s="14" t="s">
        <v>646</v>
      </c>
      <c r="G204" s="14" t="s">
        <v>646</v>
      </c>
      <c r="H204" s="14" t="s">
        <v>646</v>
      </c>
      <c r="I204" s="14" t="s">
        <v>646</v>
      </c>
      <c r="J204" s="14" t="s">
        <v>646</v>
      </c>
      <c r="K204" s="14" t="s">
        <v>54</v>
      </c>
      <c r="L204" s="10" t="s">
        <v>822</v>
      </c>
      <c r="M204" s="11" t="s">
        <v>892</v>
      </c>
      <c r="N204" s="11" t="s">
        <v>372</v>
      </c>
    </row>
    <row r="205" spans="1:14" x14ac:dyDescent="0.3">
      <c r="A205" s="12" t="e">
        <f>MATCH(Lijst_invasieve_exoten_website282[[#This Row],[Wetenschappelijke naam]],'Soorten uit waarnemingen.be'!C:C,0)</f>
        <v>#N/A</v>
      </c>
      <c r="B205" s="12" t="s">
        <v>12</v>
      </c>
      <c r="C205" s="10" t="s">
        <v>13</v>
      </c>
      <c r="D205" s="10" t="s">
        <v>40</v>
      </c>
      <c r="E205" s="14" t="s">
        <v>54</v>
      </c>
      <c r="F205" s="14" t="s">
        <v>646</v>
      </c>
      <c r="G205" s="14" t="s">
        <v>646</v>
      </c>
      <c r="H205" s="14" t="s">
        <v>646</v>
      </c>
      <c r="I205" s="14" t="s">
        <v>54</v>
      </c>
      <c r="J205" s="14" t="s">
        <v>646</v>
      </c>
      <c r="K205" s="14" t="s">
        <v>646</v>
      </c>
      <c r="L205" s="10" t="s">
        <v>849</v>
      </c>
      <c r="M205" s="11"/>
      <c r="N205" s="11" t="s">
        <v>373</v>
      </c>
    </row>
    <row r="206" spans="1:14" x14ac:dyDescent="0.3">
      <c r="A206" s="12" t="e">
        <f>MATCH(Lijst_invasieve_exoten_website282[[#This Row],[Wetenschappelijke naam]],'Soorten uit waarnemingen.be'!C:C,0)</f>
        <v>#N/A</v>
      </c>
      <c r="B206" s="12" t="s">
        <v>744</v>
      </c>
      <c r="C206" s="10" t="s">
        <v>743</v>
      </c>
      <c r="D206" s="10" t="s">
        <v>48</v>
      </c>
      <c r="E206" s="14"/>
      <c r="F206" s="14"/>
      <c r="G206" s="14"/>
      <c r="H206" s="14"/>
      <c r="I206" s="14" t="s">
        <v>646</v>
      </c>
      <c r="J206" s="14"/>
      <c r="K206" s="14" t="s">
        <v>54</v>
      </c>
      <c r="L206" s="10" t="s">
        <v>849</v>
      </c>
      <c r="M206" s="11"/>
      <c r="N206" s="11"/>
    </row>
    <row r="207" spans="1:14" x14ac:dyDescent="0.3">
      <c r="A207" s="12" t="e">
        <f>MATCH(Lijst_invasieve_exoten_website282[[#This Row],[Wetenschappelijke naam]],'Soorten uit waarnemingen.be'!C:C,0)</f>
        <v>#N/A</v>
      </c>
      <c r="B207" s="12" t="s">
        <v>745</v>
      </c>
      <c r="C207" s="10" t="s">
        <v>745</v>
      </c>
      <c r="D207" s="10" t="s">
        <v>40</v>
      </c>
      <c r="E207" s="14"/>
      <c r="F207" s="14"/>
      <c r="G207" s="14"/>
      <c r="H207" s="14"/>
      <c r="I207" s="14" t="s">
        <v>646</v>
      </c>
      <c r="J207" s="14"/>
      <c r="K207" s="14" t="s">
        <v>54</v>
      </c>
      <c r="L207" s="10" t="s">
        <v>849</v>
      </c>
      <c r="M207" s="11"/>
      <c r="N207" s="11"/>
    </row>
    <row r="208" spans="1:14" x14ac:dyDescent="0.3">
      <c r="A208" s="12" t="e">
        <f>MATCH(Lijst_invasieve_exoten_website282[[#This Row],[Wetenschappelijke naam]],'Soorten uit waarnemingen.be'!C:C,0)</f>
        <v>#N/A</v>
      </c>
      <c r="B208" s="12" t="s">
        <v>746</v>
      </c>
      <c r="C208" s="10" t="s">
        <v>746</v>
      </c>
      <c r="D208" s="10" t="s">
        <v>40</v>
      </c>
      <c r="E208" s="14"/>
      <c r="F208" s="14"/>
      <c r="G208" s="14"/>
      <c r="H208" s="14"/>
      <c r="I208" s="14" t="s">
        <v>646</v>
      </c>
      <c r="J208" s="14"/>
      <c r="K208" s="14" t="s">
        <v>54</v>
      </c>
      <c r="L208" s="10" t="s">
        <v>849</v>
      </c>
      <c r="M208" s="11"/>
      <c r="N208" s="11"/>
    </row>
    <row r="209" spans="1:14" x14ac:dyDescent="0.3">
      <c r="A209" s="12" t="e">
        <f>MATCH(Lijst_invasieve_exoten_website282[[#This Row],[Wetenschappelijke naam]],'Soorten uit waarnemingen.be'!C:C,0)</f>
        <v>#N/A</v>
      </c>
      <c r="B209" s="12" t="s">
        <v>374</v>
      </c>
      <c r="C209" s="10" t="s">
        <v>375</v>
      </c>
      <c r="D209" s="10" t="s">
        <v>40</v>
      </c>
      <c r="E209" s="14" t="s">
        <v>646</v>
      </c>
      <c r="F209" s="14" t="s">
        <v>54</v>
      </c>
      <c r="G209" s="14" t="s">
        <v>54</v>
      </c>
      <c r="H209" s="14" t="s">
        <v>646</v>
      </c>
      <c r="I209" s="14" t="s">
        <v>54</v>
      </c>
      <c r="J209" s="14" t="s">
        <v>646</v>
      </c>
      <c r="K209" s="14" t="s">
        <v>54</v>
      </c>
      <c r="L209" s="10" t="s">
        <v>822</v>
      </c>
      <c r="M209" s="11" t="s">
        <v>885</v>
      </c>
      <c r="N209" s="11" t="s">
        <v>376</v>
      </c>
    </row>
    <row r="210" spans="1:14" x14ac:dyDescent="0.3">
      <c r="A210" s="12" t="e">
        <f>MATCH(Lijst_invasieve_exoten_website282[[#This Row],[Wetenschappelijke naam]],'Soorten uit waarnemingen.be'!C:C,0)</f>
        <v>#N/A</v>
      </c>
      <c r="B210" s="12" t="s">
        <v>377</v>
      </c>
      <c r="C210" s="10" t="s">
        <v>378</v>
      </c>
      <c r="D210" s="10" t="s">
        <v>40</v>
      </c>
      <c r="E210" s="14" t="s">
        <v>54</v>
      </c>
      <c r="F210" s="14" t="s">
        <v>54</v>
      </c>
      <c r="G210" s="14" t="s">
        <v>646</v>
      </c>
      <c r="H210" s="14" t="s">
        <v>54</v>
      </c>
      <c r="I210" s="14" t="s">
        <v>54</v>
      </c>
      <c r="J210" s="14" t="s">
        <v>54</v>
      </c>
      <c r="K210" s="14" t="s">
        <v>54</v>
      </c>
      <c r="L210" s="10" t="s">
        <v>849</v>
      </c>
      <c r="M210" s="11"/>
      <c r="N210" s="11" t="s">
        <v>54</v>
      </c>
    </row>
    <row r="211" spans="1:14" x14ac:dyDescent="0.3">
      <c r="A211" s="12" t="e">
        <f>MATCH(Lijst_invasieve_exoten_website282[[#This Row],[Wetenschappelijke naam]],'Soorten uit waarnemingen.be'!C:C,0)</f>
        <v>#N/A</v>
      </c>
      <c r="B211" s="12" t="s">
        <v>379</v>
      </c>
      <c r="C211" s="10" t="s">
        <v>380</v>
      </c>
      <c r="D211" s="10" t="s">
        <v>40</v>
      </c>
      <c r="E211" s="14" t="s">
        <v>54</v>
      </c>
      <c r="F211" s="14" t="s">
        <v>54</v>
      </c>
      <c r="G211" s="14" t="s">
        <v>54</v>
      </c>
      <c r="H211" s="14" t="s">
        <v>54</v>
      </c>
      <c r="I211" s="14" t="s">
        <v>54</v>
      </c>
      <c r="J211" s="14" t="s">
        <v>54</v>
      </c>
      <c r="K211" s="14" t="s">
        <v>54</v>
      </c>
      <c r="L211" s="10" t="s">
        <v>849</v>
      </c>
      <c r="M211" s="11"/>
      <c r="N211" s="11" t="s">
        <v>381</v>
      </c>
    </row>
    <row r="212" spans="1:14" x14ac:dyDescent="0.3">
      <c r="A212" s="12" t="e">
        <f>MATCH(Lijst_invasieve_exoten_website282[[#This Row],[Wetenschappelijke naam]],'Soorten uit waarnemingen.be'!C:C,0)</f>
        <v>#N/A</v>
      </c>
      <c r="B212" s="12" t="s">
        <v>827</v>
      </c>
      <c r="C212" s="10" t="s">
        <v>828</v>
      </c>
      <c r="D212" s="10" t="s">
        <v>48</v>
      </c>
      <c r="E212" s="14" t="s">
        <v>54</v>
      </c>
      <c r="F212" s="14" t="s">
        <v>54</v>
      </c>
      <c r="G212" s="14" t="s">
        <v>54</v>
      </c>
      <c r="H212" s="14" t="s">
        <v>54</v>
      </c>
      <c r="I212" s="14" t="s">
        <v>54</v>
      </c>
      <c r="J212" s="14" t="s">
        <v>54</v>
      </c>
      <c r="K212" s="14" t="s">
        <v>54</v>
      </c>
      <c r="L212" s="10" t="s">
        <v>822</v>
      </c>
      <c r="M212" s="11"/>
      <c r="N212" s="11"/>
    </row>
    <row r="213" spans="1:14" x14ac:dyDescent="0.3">
      <c r="A213" s="12" t="e">
        <f>MATCH(Lijst_invasieve_exoten_website282[[#This Row],[Wetenschappelijke naam]],'Soorten uit waarnemingen.be'!C:C,0)</f>
        <v>#N/A</v>
      </c>
      <c r="B213" s="12" t="s">
        <v>382</v>
      </c>
      <c r="C213" s="10" t="s">
        <v>383</v>
      </c>
      <c r="D213" s="10" t="s">
        <v>48</v>
      </c>
      <c r="E213" s="14" t="s">
        <v>646</v>
      </c>
      <c r="F213" s="14" t="s">
        <v>54</v>
      </c>
      <c r="G213" s="14" t="s">
        <v>54</v>
      </c>
      <c r="H213" s="14" t="s">
        <v>54</v>
      </c>
      <c r="I213" s="14" t="s">
        <v>646</v>
      </c>
      <c r="J213" s="14" t="s">
        <v>646</v>
      </c>
      <c r="K213" s="14" t="s">
        <v>54</v>
      </c>
      <c r="L213" s="10" t="s">
        <v>823</v>
      </c>
      <c r="M213" s="11" t="s">
        <v>854</v>
      </c>
      <c r="N213" s="11" t="s">
        <v>384</v>
      </c>
    </row>
    <row r="214" spans="1:14" x14ac:dyDescent="0.3">
      <c r="A214" s="12" t="e">
        <f>MATCH(Lijst_invasieve_exoten_website282[[#This Row],[Wetenschappelijke naam]],'Soorten uit waarnemingen.be'!C:C,0)</f>
        <v>#N/A</v>
      </c>
      <c r="B214" s="12" t="s">
        <v>385</v>
      </c>
      <c r="C214" s="10" t="s">
        <v>386</v>
      </c>
      <c r="D214" s="10" t="s">
        <v>48</v>
      </c>
      <c r="E214" s="14" t="s">
        <v>646</v>
      </c>
      <c r="F214" s="14" t="s">
        <v>646</v>
      </c>
      <c r="G214" s="14" t="s">
        <v>54</v>
      </c>
      <c r="H214" s="14" t="s">
        <v>54</v>
      </c>
      <c r="I214" s="14" t="s">
        <v>646</v>
      </c>
      <c r="J214" s="14" t="s">
        <v>646</v>
      </c>
      <c r="K214" s="14" t="s">
        <v>54</v>
      </c>
      <c r="L214" s="10" t="s">
        <v>825</v>
      </c>
      <c r="M214" s="11" t="s">
        <v>865</v>
      </c>
      <c r="N214" s="11" t="s">
        <v>387</v>
      </c>
    </row>
    <row r="215" spans="1:14" x14ac:dyDescent="0.3">
      <c r="A215" s="12" t="e">
        <f>MATCH(Lijst_invasieve_exoten_website282[[#This Row],[Wetenschappelijke naam]],'Soorten uit waarnemingen.be'!C:C,0)</f>
        <v>#N/A</v>
      </c>
      <c r="B215" s="12" t="s">
        <v>388</v>
      </c>
      <c r="C215" s="10" t="s">
        <v>389</v>
      </c>
      <c r="D215" s="10" t="s">
        <v>48</v>
      </c>
      <c r="E215" s="14" t="s">
        <v>54</v>
      </c>
      <c r="F215" s="14" t="s">
        <v>646</v>
      </c>
      <c r="G215" s="14" t="s">
        <v>54</v>
      </c>
      <c r="H215" s="14" t="s">
        <v>54</v>
      </c>
      <c r="I215" s="14" t="s">
        <v>54</v>
      </c>
      <c r="J215" s="14" t="s">
        <v>54</v>
      </c>
      <c r="K215" s="14" t="s">
        <v>54</v>
      </c>
      <c r="L215" s="10" t="s">
        <v>825</v>
      </c>
      <c r="M215" s="11"/>
      <c r="N215" s="11" t="s">
        <v>390</v>
      </c>
    </row>
    <row r="216" spans="1:14" x14ac:dyDescent="0.3">
      <c r="A216" s="12" t="e">
        <f>MATCH(Lijst_invasieve_exoten_website282[[#This Row],[Wetenschappelijke naam]],'Soorten uit waarnemingen.be'!C:C,0)</f>
        <v>#N/A</v>
      </c>
      <c r="B216" s="12" t="s">
        <v>391</v>
      </c>
      <c r="C216" s="10" t="s">
        <v>392</v>
      </c>
      <c r="D216" s="10" t="s">
        <v>48</v>
      </c>
      <c r="E216" s="14" t="s">
        <v>54</v>
      </c>
      <c r="F216" s="14" t="s">
        <v>54</v>
      </c>
      <c r="G216" s="14" t="s">
        <v>54</v>
      </c>
      <c r="H216" s="14" t="s">
        <v>54</v>
      </c>
      <c r="I216" s="14" t="s">
        <v>646</v>
      </c>
      <c r="J216" s="14" t="s">
        <v>54</v>
      </c>
      <c r="K216" s="14" t="s">
        <v>54</v>
      </c>
      <c r="L216" s="10" t="s">
        <v>849</v>
      </c>
      <c r="M216" s="11"/>
      <c r="N216" s="11" t="s">
        <v>118</v>
      </c>
    </row>
    <row r="217" spans="1:14" x14ac:dyDescent="0.3">
      <c r="A217" s="12" t="e">
        <f>MATCH(Lijst_invasieve_exoten_website282[[#This Row],[Wetenschappelijke naam]],'Soorten uit waarnemingen.be'!C:C,0)</f>
        <v>#N/A</v>
      </c>
      <c r="B217" s="12" t="s">
        <v>393</v>
      </c>
      <c r="C217" s="10" t="s">
        <v>394</v>
      </c>
      <c r="D217" s="10" t="s">
        <v>48</v>
      </c>
      <c r="E217" s="14" t="s">
        <v>646</v>
      </c>
      <c r="F217" s="14" t="s">
        <v>646</v>
      </c>
      <c r="G217" s="14" t="s">
        <v>54</v>
      </c>
      <c r="H217" s="14" t="s">
        <v>54</v>
      </c>
      <c r="I217" s="14" t="s">
        <v>646</v>
      </c>
      <c r="J217" s="14" t="s">
        <v>646</v>
      </c>
      <c r="K217" s="14" t="s">
        <v>54</v>
      </c>
      <c r="L217" s="10" t="s">
        <v>825</v>
      </c>
      <c r="M217" s="11" t="s">
        <v>862</v>
      </c>
      <c r="N217" s="11" t="s">
        <v>319</v>
      </c>
    </row>
    <row r="218" spans="1:14" x14ac:dyDescent="0.3">
      <c r="A218" s="12" t="e">
        <f>MATCH(Lijst_invasieve_exoten_website282[[#This Row],[Wetenschappelijke naam]],'Soorten uit waarnemingen.be'!C:C,0)</f>
        <v>#N/A</v>
      </c>
      <c r="B218" s="12" t="s">
        <v>395</v>
      </c>
      <c r="C218" s="10" t="s">
        <v>396</v>
      </c>
      <c r="D218" s="10" t="s">
        <v>40</v>
      </c>
      <c r="E218" s="14" t="s">
        <v>646</v>
      </c>
      <c r="F218" s="14" t="s">
        <v>646</v>
      </c>
      <c r="G218" s="14" t="s">
        <v>646</v>
      </c>
      <c r="H218" s="14" t="s">
        <v>646</v>
      </c>
      <c r="I218" s="14" t="s">
        <v>646</v>
      </c>
      <c r="J218" s="14" t="s">
        <v>646</v>
      </c>
      <c r="K218" s="14" t="s">
        <v>54</v>
      </c>
      <c r="L218" s="10" t="s">
        <v>826</v>
      </c>
      <c r="M218" s="11" t="s">
        <v>902</v>
      </c>
      <c r="N218" s="11" t="s">
        <v>397</v>
      </c>
    </row>
    <row r="219" spans="1:14" x14ac:dyDescent="0.3">
      <c r="A219" s="12" t="e">
        <f>MATCH(Lijst_invasieve_exoten_website282[[#This Row],[Wetenschappelijke naam]],'Soorten uit waarnemingen.be'!C:C,0)</f>
        <v>#N/A</v>
      </c>
      <c r="B219" s="12" t="s">
        <v>398</v>
      </c>
      <c r="C219" s="10" t="s">
        <v>399</v>
      </c>
      <c r="D219" s="10" t="s">
        <v>40</v>
      </c>
      <c r="E219" s="14" t="s">
        <v>646</v>
      </c>
      <c r="F219" s="14" t="s">
        <v>646</v>
      </c>
      <c r="G219" s="14" t="s">
        <v>646</v>
      </c>
      <c r="H219" s="14" t="s">
        <v>646</v>
      </c>
      <c r="I219" s="14" t="s">
        <v>646</v>
      </c>
      <c r="J219" s="14" t="s">
        <v>646</v>
      </c>
      <c r="K219" s="14" t="s">
        <v>54</v>
      </c>
      <c r="L219" s="10" t="s">
        <v>825</v>
      </c>
      <c r="M219" s="11" t="s">
        <v>898</v>
      </c>
      <c r="N219" s="11" t="s">
        <v>400</v>
      </c>
    </row>
    <row r="220" spans="1:14" x14ac:dyDescent="0.3">
      <c r="A220" s="12" t="e">
        <f>MATCH(Lijst_invasieve_exoten_website282[[#This Row],[Wetenschappelijke naam]],'Soorten uit waarnemingen.be'!C:C,0)</f>
        <v>#N/A</v>
      </c>
      <c r="B220" s="12" t="s">
        <v>401</v>
      </c>
      <c r="C220" s="10" t="s">
        <v>402</v>
      </c>
      <c r="D220" s="10" t="s">
        <v>40</v>
      </c>
      <c r="E220" s="14" t="s">
        <v>54</v>
      </c>
      <c r="F220" s="14" t="s">
        <v>54</v>
      </c>
      <c r="G220" s="14" t="s">
        <v>54</v>
      </c>
      <c r="H220" s="14" t="s">
        <v>54</v>
      </c>
      <c r="I220" s="14" t="s">
        <v>54</v>
      </c>
      <c r="J220" s="14" t="s">
        <v>646</v>
      </c>
      <c r="K220" s="14" t="s">
        <v>54</v>
      </c>
      <c r="L220" s="10" t="s">
        <v>849</v>
      </c>
      <c r="M220" s="11"/>
      <c r="N220" s="11" t="s">
        <v>54</v>
      </c>
    </row>
    <row r="221" spans="1:14" x14ac:dyDescent="0.3">
      <c r="A221" s="12" t="e">
        <f>MATCH(Lijst_invasieve_exoten_website282[[#This Row],[Wetenschappelijke naam]],'Soorten uit waarnemingen.be'!C:C,0)</f>
        <v>#N/A</v>
      </c>
      <c r="B221" s="12" t="s">
        <v>403</v>
      </c>
      <c r="C221" s="10" t="s">
        <v>404</v>
      </c>
      <c r="D221" s="10" t="s">
        <v>48</v>
      </c>
      <c r="E221" s="14" t="s">
        <v>646</v>
      </c>
      <c r="F221" s="14" t="s">
        <v>54</v>
      </c>
      <c r="G221" s="14" t="s">
        <v>54</v>
      </c>
      <c r="H221" s="14" t="s">
        <v>54</v>
      </c>
      <c r="I221" s="14" t="s">
        <v>646</v>
      </c>
      <c r="J221" s="14" t="s">
        <v>646</v>
      </c>
      <c r="K221" s="14" t="s">
        <v>54</v>
      </c>
      <c r="L221" s="10" t="s">
        <v>821</v>
      </c>
      <c r="M221" s="11" t="s">
        <v>908</v>
      </c>
      <c r="N221" s="11" t="s">
        <v>405</v>
      </c>
    </row>
    <row r="222" spans="1:14" x14ac:dyDescent="0.3">
      <c r="A222" s="12" t="e">
        <f>MATCH(Lijst_invasieve_exoten_website282[[#This Row],[Wetenschappelijke naam]],'Soorten uit waarnemingen.be'!C:C,0)</f>
        <v>#N/A</v>
      </c>
      <c r="B222" s="12" t="s">
        <v>406</v>
      </c>
      <c r="C222" s="10" t="s">
        <v>407</v>
      </c>
      <c r="D222" s="10" t="s">
        <v>48</v>
      </c>
      <c r="E222" s="14" t="s">
        <v>54</v>
      </c>
      <c r="F222" s="14" t="s">
        <v>646</v>
      </c>
      <c r="G222" s="14" t="s">
        <v>54</v>
      </c>
      <c r="H222" s="14" t="s">
        <v>54</v>
      </c>
      <c r="I222" s="14" t="s">
        <v>646</v>
      </c>
      <c r="J222" s="14" t="s">
        <v>54</v>
      </c>
      <c r="K222" s="14" t="s">
        <v>54</v>
      </c>
      <c r="L222" s="10" t="s">
        <v>849</v>
      </c>
      <c r="M222" s="11"/>
      <c r="N222" s="11" t="s">
        <v>54</v>
      </c>
    </row>
    <row r="223" spans="1:14" x14ac:dyDescent="0.3">
      <c r="A223" s="12" t="e">
        <f>MATCH(Lijst_invasieve_exoten_website282[[#This Row],[Wetenschappelijke naam]],'Soorten uit waarnemingen.be'!C:C,0)</f>
        <v>#N/A</v>
      </c>
      <c r="B223" s="12" t="s">
        <v>748</v>
      </c>
      <c r="C223" s="10" t="s">
        <v>747</v>
      </c>
      <c r="D223" s="10" t="s">
        <v>48</v>
      </c>
      <c r="E223" s="14"/>
      <c r="F223" s="14"/>
      <c r="G223" s="14"/>
      <c r="H223" s="14"/>
      <c r="I223" s="14" t="s">
        <v>646</v>
      </c>
      <c r="J223" s="14"/>
      <c r="K223" s="14" t="s">
        <v>54</v>
      </c>
      <c r="L223" s="10" t="s">
        <v>849</v>
      </c>
      <c r="M223" s="11"/>
      <c r="N223" s="11"/>
    </row>
    <row r="224" spans="1:14" x14ac:dyDescent="0.3">
      <c r="A224" s="12" t="e">
        <f>MATCH(Lijst_invasieve_exoten_website282[[#This Row],[Wetenschappelijke naam]],'Soorten uit waarnemingen.be'!C:C,0)</f>
        <v>#N/A</v>
      </c>
      <c r="B224" s="12" t="s">
        <v>408</v>
      </c>
      <c r="C224" s="10" t="s">
        <v>409</v>
      </c>
      <c r="D224" s="10" t="s">
        <v>48</v>
      </c>
      <c r="E224" s="14" t="s">
        <v>646</v>
      </c>
      <c r="F224" s="14" t="s">
        <v>646</v>
      </c>
      <c r="G224" s="14" t="s">
        <v>54</v>
      </c>
      <c r="H224" s="14" t="s">
        <v>54</v>
      </c>
      <c r="I224" s="14" t="s">
        <v>646</v>
      </c>
      <c r="J224" s="14" t="s">
        <v>646</v>
      </c>
      <c r="K224" s="14" t="s">
        <v>54</v>
      </c>
      <c r="L224" s="10" t="s">
        <v>822</v>
      </c>
      <c r="M224" s="11" t="s">
        <v>927</v>
      </c>
      <c r="N224" s="11" t="s">
        <v>410</v>
      </c>
    </row>
    <row r="225" spans="1:14" x14ac:dyDescent="0.3">
      <c r="A225" s="12" t="e">
        <f>MATCH(Lijst_invasieve_exoten_website282[[#This Row],[Wetenschappelijke naam]],'Soorten uit waarnemingen.be'!C:C,0)</f>
        <v>#N/A</v>
      </c>
      <c r="B225" s="12" t="s">
        <v>750</v>
      </c>
      <c r="C225" s="10" t="s">
        <v>749</v>
      </c>
      <c r="D225" s="10" t="s">
        <v>48</v>
      </c>
      <c r="E225" s="14"/>
      <c r="F225" s="14"/>
      <c r="G225" s="14"/>
      <c r="H225" s="14"/>
      <c r="I225" s="14" t="s">
        <v>646</v>
      </c>
      <c r="J225" s="14"/>
      <c r="K225" s="14" t="s">
        <v>54</v>
      </c>
      <c r="L225" s="10" t="s">
        <v>849</v>
      </c>
      <c r="M225" s="11"/>
      <c r="N225" s="11"/>
    </row>
    <row r="226" spans="1:14" x14ac:dyDescent="0.3">
      <c r="A226" s="12" t="e">
        <f>MATCH(Lijst_invasieve_exoten_website282[[#This Row],[Wetenschappelijke naam]],'Soorten uit waarnemingen.be'!C:C,0)</f>
        <v>#N/A</v>
      </c>
      <c r="B226" s="12" t="s">
        <v>411</v>
      </c>
      <c r="C226" s="10" t="s">
        <v>412</v>
      </c>
      <c r="D226" s="10" t="s">
        <v>40</v>
      </c>
      <c r="E226" s="14" t="s">
        <v>54</v>
      </c>
      <c r="F226" s="14" t="s">
        <v>646</v>
      </c>
      <c r="G226" s="14" t="s">
        <v>54</v>
      </c>
      <c r="H226" s="14" t="s">
        <v>54</v>
      </c>
      <c r="I226" s="14" t="s">
        <v>54</v>
      </c>
      <c r="J226" s="14" t="s">
        <v>54</v>
      </c>
      <c r="K226" s="14" t="s">
        <v>54</v>
      </c>
      <c r="L226" s="10" t="s">
        <v>849</v>
      </c>
      <c r="M226" s="11"/>
      <c r="N226" s="11" t="s">
        <v>413</v>
      </c>
    </row>
    <row r="227" spans="1:14" x14ac:dyDescent="0.3">
      <c r="A227" s="12" t="e">
        <f>MATCH(Lijst_invasieve_exoten_website282[[#This Row],[Wetenschappelijke naam]],'Soorten uit waarnemingen.be'!C:C,0)</f>
        <v>#N/A</v>
      </c>
      <c r="B227" s="12" t="s">
        <v>414</v>
      </c>
      <c r="C227" s="10" t="s">
        <v>415</v>
      </c>
      <c r="D227" s="10" t="s">
        <v>40</v>
      </c>
      <c r="E227" s="14" t="s">
        <v>54</v>
      </c>
      <c r="F227" s="14" t="s">
        <v>646</v>
      </c>
      <c r="G227" s="14" t="s">
        <v>54</v>
      </c>
      <c r="H227" s="14" t="s">
        <v>54</v>
      </c>
      <c r="I227" s="14" t="s">
        <v>54</v>
      </c>
      <c r="J227" s="14" t="s">
        <v>54</v>
      </c>
      <c r="K227" s="14" t="s">
        <v>54</v>
      </c>
      <c r="L227" s="10" t="s">
        <v>849</v>
      </c>
      <c r="M227" s="11"/>
      <c r="N227" s="11"/>
    </row>
    <row r="228" spans="1:14" x14ac:dyDescent="0.3">
      <c r="A228" s="12" t="e">
        <f>MATCH(Lijst_invasieve_exoten_website282[[#This Row],[Wetenschappelijke naam]],'Soorten uit waarnemingen.be'!C:C,0)</f>
        <v>#N/A</v>
      </c>
      <c r="B228" s="12" t="s">
        <v>416</v>
      </c>
      <c r="C228" s="10" t="s">
        <v>417</v>
      </c>
      <c r="D228" s="10" t="s">
        <v>40</v>
      </c>
      <c r="E228" s="14" t="s">
        <v>54</v>
      </c>
      <c r="F228" s="14" t="s">
        <v>646</v>
      </c>
      <c r="G228" s="14" t="s">
        <v>54</v>
      </c>
      <c r="H228" s="14" t="s">
        <v>54</v>
      </c>
      <c r="I228" s="14" t="s">
        <v>54</v>
      </c>
      <c r="J228" s="14" t="s">
        <v>54</v>
      </c>
      <c r="K228" s="14" t="s">
        <v>54</v>
      </c>
      <c r="L228" s="10" t="s">
        <v>849</v>
      </c>
      <c r="M228" s="11"/>
      <c r="N228" s="11"/>
    </row>
    <row r="229" spans="1:14" x14ac:dyDescent="0.3">
      <c r="A229" s="12" t="e">
        <f>MATCH(Lijst_invasieve_exoten_website282[[#This Row],[Wetenschappelijke naam]],'Soorten uit waarnemingen.be'!C:C,0)</f>
        <v>#N/A</v>
      </c>
      <c r="B229" s="12" t="s">
        <v>418</v>
      </c>
      <c r="C229" s="10" t="s">
        <v>419</v>
      </c>
      <c r="D229" s="10" t="s">
        <v>40</v>
      </c>
      <c r="E229" s="14" t="s">
        <v>54</v>
      </c>
      <c r="F229" s="14" t="s">
        <v>646</v>
      </c>
      <c r="G229" s="14" t="s">
        <v>54</v>
      </c>
      <c r="H229" s="14" t="s">
        <v>646</v>
      </c>
      <c r="I229" s="14" t="s">
        <v>54</v>
      </c>
      <c r="J229" s="14" t="s">
        <v>54</v>
      </c>
      <c r="K229" s="14" t="s">
        <v>54</v>
      </c>
      <c r="L229" s="10" t="s">
        <v>849</v>
      </c>
      <c r="M229" s="11"/>
      <c r="N229" s="11"/>
    </row>
    <row r="230" spans="1:14" x14ac:dyDescent="0.3">
      <c r="A230" s="12" t="e">
        <f>MATCH(Lijst_invasieve_exoten_website282[[#This Row],[Wetenschappelijke naam]],'Soorten uit waarnemingen.be'!C:C,0)</f>
        <v>#N/A</v>
      </c>
      <c r="B230" s="12" t="s">
        <v>420</v>
      </c>
      <c r="C230" s="10" t="s">
        <v>421</v>
      </c>
      <c r="D230" s="10" t="s">
        <v>48</v>
      </c>
      <c r="E230" s="14" t="s">
        <v>646</v>
      </c>
      <c r="F230" s="14" t="s">
        <v>646</v>
      </c>
      <c r="G230" s="14" t="s">
        <v>54</v>
      </c>
      <c r="H230" s="14" t="s">
        <v>54</v>
      </c>
      <c r="I230" s="14" t="s">
        <v>646</v>
      </c>
      <c r="J230" s="14" t="s">
        <v>646</v>
      </c>
      <c r="K230" s="14" t="s">
        <v>54</v>
      </c>
      <c r="L230" s="10" t="s">
        <v>824</v>
      </c>
      <c r="M230" s="11" t="s">
        <v>894</v>
      </c>
      <c r="N230" s="11" t="s">
        <v>422</v>
      </c>
    </row>
    <row r="231" spans="1:14" x14ac:dyDescent="0.3">
      <c r="A231" s="12" t="e">
        <f>MATCH(Lijst_invasieve_exoten_website282[[#This Row],[Wetenschappelijke naam]],'Soorten uit waarnemingen.be'!C:C,0)</f>
        <v>#N/A</v>
      </c>
      <c r="B231" s="12" t="s">
        <v>752</v>
      </c>
      <c r="C231" s="10" t="s">
        <v>751</v>
      </c>
      <c r="D231" s="10" t="s">
        <v>40</v>
      </c>
      <c r="E231" s="14"/>
      <c r="F231" s="14"/>
      <c r="G231" s="14"/>
      <c r="H231" s="14"/>
      <c r="I231" s="14" t="s">
        <v>646</v>
      </c>
      <c r="J231" s="14"/>
      <c r="K231" s="14" t="s">
        <v>54</v>
      </c>
      <c r="L231" s="10" t="s">
        <v>849</v>
      </c>
      <c r="M231" s="11"/>
      <c r="N231" s="11"/>
    </row>
    <row r="232" spans="1:14" x14ac:dyDescent="0.3">
      <c r="A232" s="12" t="e">
        <f>MATCH(Lijst_invasieve_exoten_website282[[#This Row],[Wetenschappelijke naam]],'Soorten uit waarnemingen.be'!C:C,0)</f>
        <v>#N/A</v>
      </c>
      <c r="B232" s="12" t="s">
        <v>753</v>
      </c>
      <c r="C232" s="10" t="s">
        <v>753</v>
      </c>
      <c r="D232" s="10" t="s">
        <v>40</v>
      </c>
      <c r="E232" s="14"/>
      <c r="F232" s="14"/>
      <c r="G232" s="14"/>
      <c r="H232" s="14"/>
      <c r="I232" s="14" t="s">
        <v>646</v>
      </c>
      <c r="J232" s="14"/>
      <c r="K232" s="14" t="s">
        <v>54</v>
      </c>
      <c r="L232" s="10" t="s">
        <v>849</v>
      </c>
      <c r="M232" s="11"/>
      <c r="N232" s="11"/>
    </row>
    <row r="233" spans="1:14" x14ac:dyDescent="0.3">
      <c r="A233" s="12" t="e">
        <f>MATCH(Lijst_invasieve_exoten_website282[[#This Row],[Wetenschappelijke naam]],'Soorten uit waarnemingen.be'!C:C,0)</f>
        <v>#N/A</v>
      </c>
      <c r="B233" s="12" t="s">
        <v>755</v>
      </c>
      <c r="C233" s="10" t="s">
        <v>754</v>
      </c>
      <c r="D233" s="10" t="s">
        <v>40</v>
      </c>
      <c r="E233" s="14"/>
      <c r="F233" s="14"/>
      <c r="G233" s="14"/>
      <c r="H233" s="14"/>
      <c r="I233" s="14" t="s">
        <v>646</v>
      </c>
      <c r="J233" s="14"/>
      <c r="K233" s="14" t="s">
        <v>54</v>
      </c>
      <c r="L233" s="10" t="s">
        <v>849</v>
      </c>
      <c r="M233" s="11"/>
      <c r="N233" s="11"/>
    </row>
    <row r="234" spans="1:14" x14ac:dyDescent="0.3">
      <c r="A234" s="12" t="e">
        <f>MATCH(Lijst_invasieve_exoten_website282[[#This Row],[Wetenschappelijke naam]],'Soorten uit waarnemingen.be'!C:C,0)</f>
        <v>#N/A</v>
      </c>
      <c r="B234" s="12" t="s">
        <v>423</v>
      </c>
      <c r="C234" s="10" t="s">
        <v>424</v>
      </c>
      <c r="D234" s="10" t="s">
        <v>48</v>
      </c>
      <c r="E234" s="14" t="s">
        <v>646</v>
      </c>
      <c r="F234" s="14" t="s">
        <v>646</v>
      </c>
      <c r="G234" s="14" t="s">
        <v>54</v>
      </c>
      <c r="H234" s="14" t="s">
        <v>54</v>
      </c>
      <c r="I234" s="14" t="s">
        <v>646</v>
      </c>
      <c r="J234" s="14" t="s">
        <v>646</v>
      </c>
      <c r="K234" s="14" t="s">
        <v>54</v>
      </c>
      <c r="L234" s="10" t="s">
        <v>822</v>
      </c>
      <c r="M234" s="11" t="s">
        <v>912</v>
      </c>
      <c r="N234" s="11" t="s">
        <v>425</v>
      </c>
    </row>
    <row r="235" spans="1:14" x14ac:dyDescent="0.3">
      <c r="A235" s="12" t="e">
        <f>MATCH(Lijst_invasieve_exoten_website282[[#This Row],[Wetenschappelijke naam]],'Soorten uit waarnemingen.be'!C:C,0)</f>
        <v>#N/A</v>
      </c>
      <c r="B235" s="12" t="s">
        <v>426</v>
      </c>
      <c r="C235" s="10" t="s">
        <v>427</v>
      </c>
      <c r="D235" s="10" t="s">
        <v>48</v>
      </c>
      <c r="E235" s="14" t="s">
        <v>646</v>
      </c>
      <c r="F235" s="14" t="s">
        <v>54</v>
      </c>
      <c r="G235" s="14" t="s">
        <v>54</v>
      </c>
      <c r="H235" s="14" t="s">
        <v>54</v>
      </c>
      <c r="I235" s="14" t="s">
        <v>646</v>
      </c>
      <c r="J235" s="14" t="s">
        <v>646</v>
      </c>
      <c r="K235" s="14" t="s">
        <v>54</v>
      </c>
      <c r="L235" s="10" t="s">
        <v>822</v>
      </c>
      <c r="M235" s="11" t="s">
        <v>864</v>
      </c>
      <c r="N235" s="11" t="s">
        <v>54</v>
      </c>
    </row>
    <row r="236" spans="1:14" x14ac:dyDescent="0.3">
      <c r="A236" s="12" t="e">
        <f>MATCH(Lijst_invasieve_exoten_website282[[#This Row],[Wetenschappelijke naam]],'Soorten uit waarnemingen.be'!C:C,0)</f>
        <v>#N/A</v>
      </c>
      <c r="B236" s="12" t="s">
        <v>428</v>
      </c>
      <c r="C236" s="10" t="s">
        <v>429</v>
      </c>
      <c r="D236" s="10" t="s">
        <v>48</v>
      </c>
      <c r="E236" s="14" t="s">
        <v>54</v>
      </c>
      <c r="F236" s="14" t="s">
        <v>54</v>
      </c>
      <c r="G236" s="14" t="s">
        <v>54</v>
      </c>
      <c r="H236" s="14" t="s">
        <v>54</v>
      </c>
      <c r="I236" s="14" t="s">
        <v>646</v>
      </c>
      <c r="J236" s="14" t="s">
        <v>54</v>
      </c>
      <c r="K236" s="14" t="s">
        <v>54</v>
      </c>
      <c r="L236" s="10" t="s">
        <v>849</v>
      </c>
      <c r="M236" s="11"/>
      <c r="N236" s="11" t="s">
        <v>54</v>
      </c>
    </row>
    <row r="237" spans="1:14" x14ac:dyDescent="0.3">
      <c r="A237" s="12" t="e">
        <f>MATCH(Lijst_invasieve_exoten_website282[[#This Row],[Wetenschappelijke naam]],'Soorten uit waarnemingen.be'!C:C,0)</f>
        <v>#N/A</v>
      </c>
      <c r="B237" s="12" t="s">
        <v>430</v>
      </c>
      <c r="C237" s="10" t="s">
        <v>431</v>
      </c>
      <c r="D237" s="10" t="s">
        <v>40</v>
      </c>
      <c r="E237" s="14" t="s">
        <v>646</v>
      </c>
      <c r="F237" s="14" t="s">
        <v>54</v>
      </c>
      <c r="G237" s="14" t="s">
        <v>54</v>
      </c>
      <c r="H237" s="14" t="s">
        <v>646</v>
      </c>
      <c r="I237" s="14" t="s">
        <v>646</v>
      </c>
      <c r="J237" s="14" t="s">
        <v>646</v>
      </c>
      <c r="K237" s="14" t="s">
        <v>54</v>
      </c>
      <c r="L237" s="10" t="s">
        <v>821</v>
      </c>
      <c r="M237" s="11" t="s">
        <v>914</v>
      </c>
      <c r="N237" s="11" t="s">
        <v>432</v>
      </c>
    </row>
    <row r="238" spans="1:14" x14ac:dyDescent="0.3">
      <c r="A238" s="12" t="e">
        <f>MATCH(Lijst_invasieve_exoten_website282[[#This Row],[Wetenschappelijke naam]],'Soorten uit waarnemingen.be'!C:C,0)</f>
        <v>#N/A</v>
      </c>
      <c r="B238" s="12" t="s">
        <v>433</v>
      </c>
      <c r="C238" s="10" t="s">
        <v>434</v>
      </c>
      <c r="D238" s="10" t="s">
        <v>40</v>
      </c>
      <c r="E238" s="14" t="s">
        <v>54</v>
      </c>
      <c r="F238" s="14" t="s">
        <v>54</v>
      </c>
      <c r="G238" s="14" t="s">
        <v>54</v>
      </c>
      <c r="H238" s="14" t="s">
        <v>646</v>
      </c>
      <c r="I238" s="14" t="s">
        <v>54</v>
      </c>
      <c r="J238" s="14" t="s">
        <v>646</v>
      </c>
      <c r="K238" s="14" t="s">
        <v>646</v>
      </c>
      <c r="L238" s="10" t="s">
        <v>849</v>
      </c>
      <c r="M238" s="11"/>
      <c r="N238" s="11" t="s">
        <v>435</v>
      </c>
    </row>
    <row r="239" spans="1:14" x14ac:dyDescent="0.3">
      <c r="A239" s="12" t="e">
        <f>MATCH(Lijst_invasieve_exoten_website282[[#This Row],[Wetenschappelijke naam]],'Soorten uit waarnemingen.be'!C:C,0)</f>
        <v>#N/A</v>
      </c>
      <c r="B239" s="12" t="s">
        <v>436</v>
      </c>
      <c r="C239" s="10" t="s">
        <v>437</v>
      </c>
      <c r="D239" s="10" t="s">
        <v>40</v>
      </c>
      <c r="E239" s="14" t="s">
        <v>54</v>
      </c>
      <c r="F239" s="14" t="s">
        <v>646</v>
      </c>
      <c r="G239" s="14" t="s">
        <v>646</v>
      </c>
      <c r="H239" s="14" t="s">
        <v>54</v>
      </c>
      <c r="I239" s="14" t="s">
        <v>54</v>
      </c>
      <c r="J239" s="14" t="s">
        <v>54</v>
      </c>
      <c r="K239" s="14" t="s">
        <v>54</v>
      </c>
      <c r="L239" s="10" t="s">
        <v>849</v>
      </c>
      <c r="M239" s="11"/>
      <c r="N239" s="11"/>
    </row>
    <row r="240" spans="1:14" x14ac:dyDescent="0.3">
      <c r="A240" s="12" t="e">
        <f>MATCH(Lijst_invasieve_exoten_website282[[#This Row],[Wetenschappelijke naam]],'Soorten uit waarnemingen.be'!C:C,0)</f>
        <v>#N/A</v>
      </c>
      <c r="B240" s="12" t="s">
        <v>438</v>
      </c>
      <c r="C240" s="10" t="s">
        <v>439</v>
      </c>
      <c r="D240" s="10" t="s">
        <v>40</v>
      </c>
      <c r="E240" s="14" t="s">
        <v>54</v>
      </c>
      <c r="F240" s="14" t="s">
        <v>54</v>
      </c>
      <c r="G240" s="14" t="s">
        <v>54</v>
      </c>
      <c r="H240" s="14" t="s">
        <v>54</v>
      </c>
      <c r="I240" s="14" t="s">
        <v>646</v>
      </c>
      <c r="J240" s="14" t="s">
        <v>646</v>
      </c>
      <c r="K240" s="14" t="s">
        <v>54</v>
      </c>
      <c r="L240" s="10" t="s">
        <v>849</v>
      </c>
      <c r="M240" s="11"/>
      <c r="N240" s="11" t="s">
        <v>54</v>
      </c>
    </row>
    <row r="241" spans="1:14" x14ac:dyDescent="0.3">
      <c r="A241" s="12" t="e">
        <f>MATCH(Lijst_invasieve_exoten_website282[[#This Row],[Wetenschappelijke naam]],'Soorten uit waarnemingen.be'!C:C,0)</f>
        <v>#N/A</v>
      </c>
      <c r="B241" s="12" t="s">
        <v>654</v>
      </c>
      <c r="C241" s="10" t="s">
        <v>653</v>
      </c>
      <c r="D241" s="10" t="s">
        <v>40</v>
      </c>
      <c r="E241" s="14"/>
      <c r="F241" s="14"/>
      <c r="G241" s="14"/>
      <c r="H241" s="14"/>
      <c r="I241" s="14" t="s">
        <v>646</v>
      </c>
      <c r="J241" s="14"/>
      <c r="K241" s="14" t="s">
        <v>54</v>
      </c>
      <c r="L241" s="10" t="s">
        <v>849</v>
      </c>
      <c r="M241" s="11"/>
      <c r="N241" s="11"/>
    </row>
    <row r="242" spans="1:14" x14ac:dyDescent="0.3">
      <c r="A242" s="12" t="e">
        <f>MATCH(Lijst_invasieve_exoten_website282[[#This Row],[Wetenschappelijke naam]],'Soorten uit waarnemingen.be'!C:C,0)</f>
        <v>#N/A</v>
      </c>
      <c r="B242" s="12" t="s">
        <v>23</v>
      </c>
      <c r="C242" s="10" t="s">
        <v>24</v>
      </c>
      <c r="D242" s="10" t="s">
        <v>40</v>
      </c>
      <c r="E242" s="14" t="s">
        <v>54</v>
      </c>
      <c r="F242" s="14" t="s">
        <v>54</v>
      </c>
      <c r="G242" s="14" t="s">
        <v>54</v>
      </c>
      <c r="H242" s="14" t="s">
        <v>54</v>
      </c>
      <c r="I242" s="14" t="s">
        <v>646</v>
      </c>
      <c r="J242" s="14" t="s">
        <v>646</v>
      </c>
      <c r="K242" s="14" t="s">
        <v>646</v>
      </c>
      <c r="L242" s="10" t="s">
        <v>849</v>
      </c>
      <c r="M242" s="11"/>
      <c r="N242" s="11" t="s">
        <v>54</v>
      </c>
    </row>
    <row r="243" spans="1:14" x14ac:dyDescent="0.3">
      <c r="A243" s="12" t="e">
        <f>MATCH(Lijst_invasieve_exoten_website282[[#This Row],[Wetenschappelijke naam]],'Soorten uit waarnemingen.be'!C:C,0)</f>
        <v>#N/A</v>
      </c>
      <c r="B243" s="12" t="s">
        <v>834</v>
      </c>
      <c r="C243" s="10" t="s">
        <v>835</v>
      </c>
      <c r="D243" s="10" t="s">
        <v>40</v>
      </c>
      <c r="E243" s="14" t="s">
        <v>54</v>
      </c>
      <c r="F243" s="14" t="s">
        <v>54</v>
      </c>
      <c r="G243" s="14" t="s">
        <v>54</v>
      </c>
      <c r="H243" s="14" t="s">
        <v>54</v>
      </c>
      <c r="I243" s="14" t="s">
        <v>54</v>
      </c>
      <c r="J243" s="14" t="s">
        <v>54</v>
      </c>
      <c r="K243" s="14" t="s">
        <v>646</v>
      </c>
      <c r="L243" s="10" t="s">
        <v>849</v>
      </c>
      <c r="M243" s="11"/>
      <c r="N243" s="11"/>
    </row>
    <row r="244" spans="1:14" x14ac:dyDescent="0.3">
      <c r="A244" s="12" t="e">
        <f>MATCH(Lijst_invasieve_exoten_website282[[#This Row],[Wetenschappelijke naam]],'Soorten uit waarnemingen.be'!C:C,0)</f>
        <v>#N/A</v>
      </c>
      <c r="B244" s="12" t="s">
        <v>440</v>
      </c>
      <c r="C244" s="10" t="s">
        <v>441</v>
      </c>
      <c r="D244" s="10" t="s">
        <v>48</v>
      </c>
      <c r="E244" s="14" t="s">
        <v>54</v>
      </c>
      <c r="F244" s="14" t="s">
        <v>646</v>
      </c>
      <c r="G244" s="14" t="s">
        <v>54</v>
      </c>
      <c r="H244" s="14" t="s">
        <v>54</v>
      </c>
      <c r="I244" s="14" t="s">
        <v>54</v>
      </c>
      <c r="J244" s="14" t="s">
        <v>54</v>
      </c>
      <c r="K244" s="14" t="s">
        <v>54</v>
      </c>
      <c r="L244" s="10" t="s">
        <v>849</v>
      </c>
      <c r="M244" s="11"/>
      <c r="N244" s="11" t="s">
        <v>54</v>
      </c>
    </row>
    <row r="245" spans="1:14" x14ac:dyDescent="0.3">
      <c r="A245" s="12" t="e">
        <f>MATCH(Lijst_invasieve_exoten_website282[[#This Row],[Wetenschappelijke naam]],'Soorten uit waarnemingen.be'!C:C,0)</f>
        <v>#N/A</v>
      </c>
      <c r="B245" s="12" t="s">
        <v>442</v>
      </c>
      <c r="C245" s="10" t="s">
        <v>443</v>
      </c>
      <c r="D245" s="10" t="s">
        <v>48</v>
      </c>
      <c r="E245" s="14" t="s">
        <v>646</v>
      </c>
      <c r="F245" s="14" t="s">
        <v>646</v>
      </c>
      <c r="G245" s="14" t="s">
        <v>54</v>
      </c>
      <c r="H245" s="14" t="s">
        <v>54</v>
      </c>
      <c r="I245" s="14" t="s">
        <v>646</v>
      </c>
      <c r="J245" s="14" t="s">
        <v>646</v>
      </c>
      <c r="K245" s="14" t="s">
        <v>54</v>
      </c>
      <c r="L245" s="10" t="s">
        <v>821</v>
      </c>
      <c r="M245" s="11" t="s">
        <v>857</v>
      </c>
      <c r="N245" s="11" t="s">
        <v>444</v>
      </c>
    </row>
    <row r="246" spans="1:14" x14ac:dyDescent="0.3">
      <c r="A246" s="12" t="e">
        <f>MATCH(Lijst_invasieve_exoten_website282[[#This Row],[Wetenschappelijke naam]],'Soorten uit waarnemingen.be'!C:C,0)</f>
        <v>#N/A</v>
      </c>
      <c r="B246" s="12" t="s">
        <v>445</v>
      </c>
      <c r="C246" s="10" t="s">
        <v>446</v>
      </c>
      <c r="D246" s="10" t="s">
        <v>40</v>
      </c>
      <c r="E246" s="14" t="s">
        <v>54</v>
      </c>
      <c r="F246" s="14" t="s">
        <v>54</v>
      </c>
      <c r="G246" s="14" t="s">
        <v>646</v>
      </c>
      <c r="H246" s="14" t="s">
        <v>54</v>
      </c>
      <c r="I246" s="14" t="s">
        <v>54</v>
      </c>
      <c r="J246" s="14" t="s">
        <v>54</v>
      </c>
      <c r="K246" s="14" t="s">
        <v>54</v>
      </c>
      <c r="L246" s="10" t="s">
        <v>849</v>
      </c>
      <c r="M246" s="11"/>
      <c r="N246" s="11" t="s">
        <v>54</v>
      </c>
    </row>
    <row r="247" spans="1:14" x14ac:dyDescent="0.3">
      <c r="A247" s="12" t="e">
        <f>MATCH(Lijst_invasieve_exoten_website282[[#This Row],[Wetenschappelijke naam]],'Soorten uit waarnemingen.be'!C:C,0)</f>
        <v>#N/A</v>
      </c>
      <c r="B247" s="12" t="s">
        <v>447</v>
      </c>
      <c r="C247" s="10" t="s">
        <v>448</v>
      </c>
      <c r="D247" s="10" t="s">
        <v>40</v>
      </c>
      <c r="E247" s="14" t="s">
        <v>646</v>
      </c>
      <c r="F247" s="14" t="s">
        <v>54</v>
      </c>
      <c r="G247" s="14" t="s">
        <v>54</v>
      </c>
      <c r="H247" s="14" t="s">
        <v>646</v>
      </c>
      <c r="I247" s="14" t="s">
        <v>54</v>
      </c>
      <c r="J247" s="14" t="s">
        <v>646</v>
      </c>
      <c r="K247" s="14" t="s">
        <v>54</v>
      </c>
      <c r="L247" s="10" t="s">
        <v>821</v>
      </c>
      <c r="M247" s="11" t="s">
        <v>872</v>
      </c>
      <c r="N247" s="11" t="s">
        <v>449</v>
      </c>
    </row>
    <row r="248" spans="1:14" x14ac:dyDescent="0.3">
      <c r="A248" s="12" t="e">
        <f>MATCH(Lijst_invasieve_exoten_website282[[#This Row],[Wetenschappelijke naam]],'Soorten uit waarnemingen.be'!C:C,0)</f>
        <v>#N/A</v>
      </c>
      <c r="B248" s="12" t="s">
        <v>450</v>
      </c>
      <c r="C248" s="10" t="s">
        <v>451</v>
      </c>
      <c r="D248" s="10" t="s">
        <v>40</v>
      </c>
      <c r="E248" s="14" t="s">
        <v>54</v>
      </c>
      <c r="F248" s="14" t="s">
        <v>54</v>
      </c>
      <c r="G248" s="14" t="s">
        <v>54</v>
      </c>
      <c r="H248" s="14" t="s">
        <v>54</v>
      </c>
      <c r="I248" s="14" t="s">
        <v>54</v>
      </c>
      <c r="J248" s="14" t="s">
        <v>646</v>
      </c>
      <c r="K248" s="14" t="s">
        <v>54</v>
      </c>
      <c r="L248" s="10" t="s">
        <v>849</v>
      </c>
      <c r="M248" s="11"/>
      <c r="N248" s="11" t="s">
        <v>54</v>
      </c>
    </row>
    <row r="249" spans="1:14" x14ac:dyDescent="0.3">
      <c r="A249" s="12" t="e">
        <f>MATCH(Lijst_invasieve_exoten_website282[[#This Row],[Wetenschappelijke naam]],'Soorten uit waarnemingen.be'!C:C,0)</f>
        <v>#N/A</v>
      </c>
      <c r="B249" s="12" t="s">
        <v>961</v>
      </c>
      <c r="C249" s="10" t="s">
        <v>962</v>
      </c>
      <c r="D249" s="10" t="s">
        <v>40</v>
      </c>
      <c r="E249" s="14"/>
      <c r="F249" s="14"/>
      <c r="G249" s="14"/>
      <c r="H249" s="14"/>
      <c r="I249" s="14" t="s">
        <v>646</v>
      </c>
      <c r="J249" s="14"/>
      <c r="K249" s="14" t="s">
        <v>54</v>
      </c>
      <c r="L249" s="10" t="s">
        <v>849</v>
      </c>
      <c r="M249" s="11"/>
      <c r="N249" s="11"/>
    </row>
    <row r="250" spans="1:14" ht="15" customHeight="1" x14ac:dyDescent="0.3">
      <c r="A250" s="12" t="e">
        <f>MATCH(Lijst_invasieve_exoten_website282[[#This Row],[Wetenschappelijke naam]],'Soorten uit waarnemingen.be'!C:C,0)</f>
        <v>#N/A</v>
      </c>
      <c r="B250" s="12" t="s">
        <v>452</v>
      </c>
      <c r="C250" s="10" t="s">
        <v>453</v>
      </c>
      <c r="D250" s="10" t="s">
        <v>40</v>
      </c>
      <c r="E250" s="14" t="s">
        <v>54</v>
      </c>
      <c r="F250" s="14" t="s">
        <v>54</v>
      </c>
      <c r="G250" s="14" t="s">
        <v>646</v>
      </c>
      <c r="H250" s="14" t="s">
        <v>54</v>
      </c>
      <c r="I250" s="14" t="s">
        <v>54</v>
      </c>
      <c r="J250" s="14" t="s">
        <v>54</v>
      </c>
      <c r="K250" s="14" t="s">
        <v>54</v>
      </c>
      <c r="L250" s="10" t="s">
        <v>849</v>
      </c>
      <c r="M250" s="11"/>
      <c r="N250" s="11" t="s">
        <v>54</v>
      </c>
    </row>
    <row r="251" spans="1:14" ht="15" customHeight="1" x14ac:dyDescent="0.3">
      <c r="A251" s="12" t="e">
        <f>MATCH(Lijst_invasieve_exoten_website282[[#This Row],[Wetenschappelijke naam]],'Soorten uit waarnemingen.be'!C:C,0)</f>
        <v>#N/A</v>
      </c>
      <c r="B251" s="12" t="s">
        <v>454</v>
      </c>
      <c r="C251" s="10" t="s">
        <v>455</v>
      </c>
      <c r="D251" s="10" t="s">
        <v>40</v>
      </c>
      <c r="E251" s="14" t="s">
        <v>54</v>
      </c>
      <c r="F251" s="14" t="s">
        <v>646</v>
      </c>
      <c r="G251" s="14" t="s">
        <v>646</v>
      </c>
      <c r="H251" s="14" t="s">
        <v>646</v>
      </c>
      <c r="I251" s="14" t="s">
        <v>646</v>
      </c>
      <c r="J251" s="14" t="s">
        <v>54</v>
      </c>
      <c r="K251" s="14" t="s">
        <v>54</v>
      </c>
      <c r="L251" s="10" t="s">
        <v>849</v>
      </c>
      <c r="M251" s="11"/>
      <c r="N251" s="11" t="s">
        <v>456</v>
      </c>
    </row>
    <row r="252" spans="1:14" ht="15" customHeight="1" x14ac:dyDescent="0.3">
      <c r="A252" s="12" t="e">
        <f>MATCH(Lijst_invasieve_exoten_website282[[#This Row],[Wetenschappelijke naam]],'Soorten uit waarnemingen.be'!C:C,0)</f>
        <v>#N/A</v>
      </c>
      <c r="B252" s="12" t="s">
        <v>457</v>
      </c>
      <c r="C252" s="10" t="s">
        <v>458</v>
      </c>
      <c r="D252" s="10" t="s">
        <v>48</v>
      </c>
      <c r="E252" s="14" t="s">
        <v>54</v>
      </c>
      <c r="F252" s="14" t="s">
        <v>646</v>
      </c>
      <c r="G252" s="14" t="s">
        <v>54</v>
      </c>
      <c r="H252" s="14" t="s">
        <v>54</v>
      </c>
      <c r="I252" s="14" t="s">
        <v>54</v>
      </c>
      <c r="J252" s="14" t="s">
        <v>54</v>
      </c>
      <c r="K252" s="14" t="s">
        <v>54</v>
      </c>
      <c r="L252" s="10" t="s">
        <v>849</v>
      </c>
      <c r="M252" s="11"/>
      <c r="N252" s="11" t="s">
        <v>54</v>
      </c>
    </row>
    <row r="253" spans="1:14" ht="15" customHeight="1" x14ac:dyDescent="0.3">
      <c r="A253" s="12" t="e">
        <f>MATCH(Lijst_invasieve_exoten_website282[[#This Row],[Wetenschappelijke naam]],'Soorten uit waarnemingen.be'!C:C,0)</f>
        <v>#N/A</v>
      </c>
      <c r="B253" s="12" t="s">
        <v>836</v>
      </c>
      <c r="C253" s="10" t="s">
        <v>837</v>
      </c>
      <c r="D253" s="10" t="s">
        <v>40</v>
      </c>
      <c r="E253" s="14" t="s">
        <v>54</v>
      </c>
      <c r="F253" s="14" t="s">
        <v>54</v>
      </c>
      <c r="G253" s="14" t="s">
        <v>54</v>
      </c>
      <c r="H253" s="14" t="s">
        <v>54</v>
      </c>
      <c r="I253" s="14" t="s">
        <v>54</v>
      </c>
      <c r="J253" s="14" t="s">
        <v>54</v>
      </c>
      <c r="K253" s="14" t="s">
        <v>646</v>
      </c>
      <c r="L253" s="10" t="s">
        <v>849</v>
      </c>
      <c r="M253" s="11"/>
      <c r="N253" s="11"/>
    </row>
    <row r="254" spans="1:14" ht="15" customHeight="1" x14ac:dyDescent="0.3">
      <c r="A254" s="12" t="e">
        <f>MATCH(Lijst_invasieve_exoten_website282[[#This Row],[Wetenschappelijke naam]],'Soorten uit waarnemingen.be'!C:C,0)</f>
        <v>#N/A</v>
      </c>
      <c r="B254" s="12" t="s">
        <v>459</v>
      </c>
      <c r="C254" s="10" t="s">
        <v>460</v>
      </c>
      <c r="D254" s="10" t="s">
        <v>40</v>
      </c>
      <c r="E254" s="14" t="s">
        <v>646</v>
      </c>
      <c r="F254" s="14" t="s">
        <v>54</v>
      </c>
      <c r="G254" s="14" t="s">
        <v>54</v>
      </c>
      <c r="H254" s="14" t="s">
        <v>646</v>
      </c>
      <c r="I254" s="14" t="s">
        <v>646</v>
      </c>
      <c r="J254" s="14" t="s">
        <v>646</v>
      </c>
      <c r="K254" s="14" t="s">
        <v>54</v>
      </c>
      <c r="L254" s="10" t="s">
        <v>825</v>
      </c>
      <c r="M254" s="11" t="s">
        <v>929</v>
      </c>
      <c r="N254" s="11" t="s">
        <v>461</v>
      </c>
    </row>
    <row r="255" spans="1:14" ht="15" customHeight="1" x14ac:dyDescent="0.3">
      <c r="A255" s="12" t="e">
        <f>MATCH(Lijst_invasieve_exoten_website282[[#This Row],[Wetenschappelijke naam]],'Soorten uit waarnemingen.be'!C:C,0)</f>
        <v>#N/A</v>
      </c>
      <c r="B255" s="12" t="s">
        <v>462</v>
      </c>
      <c r="C255" s="10" t="s">
        <v>463</v>
      </c>
      <c r="D255" s="10" t="s">
        <v>48</v>
      </c>
      <c r="E255" s="14" t="s">
        <v>54</v>
      </c>
      <c r="F255" s="14" t="s">
        <v>54</v>
      </c>
      <c r="G255" s="14" t="s">
        <v>54</v>
      </c>
      <c r="H255" s="14" t="s">
        <v>54</v>
      </c>
      <c r="I255" s="14" t="s">
        <v>646</v>
      </c>
      <c r="J255" s="14" t="s">
        <v>54</v>
      </c>
      <c r="K255" s="14" t="s">
        <v>54</v>
      </c>
      <c r="L255" s="10" t="s">
        <v>849</v>
      </c>
      <c r="M255" s="11"/>
      <c r="N255" s="11" t="s">
        <v>54</v>
      </c>
    </row>
    <row r="256" spans="1:14" ht="15" customHeight="1" x14ac:dyDescent="0.3">
      <c r="A256" s="12" t="e">
        <f>MATCH(Lijst_invasieve_exoten_website282[[#This Row],[Wetenschappelijke naam]],'Soorten uit waarnemingen.be'!C:C,0)</f>
        <v>#N/A</v>
      </c>
      <c r="B256" s="12" t="s">
        <v>464</v>
      </c>
      <c r="C256" s="10" t="s">
        <v>465</v>
      </c>
      <c r="D256" s="10" t="s">
        <v>48</v>
      </c>
      <c r="E256" s="14" t="s">
        <v>646</v>
      </c>
      <c r="F256" s="14" t="s">
        <v>54</v>
      </c>
      <c r="G256" s="14" t="s">
        <v>54</v>
      </c>
      <c r="H256" s="14" t="s">
        <v>54</v>
      </c>
      <c r="I256" s="14" t="s">
        <v>646</v>
      </c>
      <c r="J256" s="14" t="s">
        <v>646</v>
      </c>
      <c r="K256" s="14" t="s">
        <v>54</v>
      </c>
      <c r="L256" s="10" t="s">
        <v>823</v>
      </c>
      <c r="M256" s="11" t="s">
        <v>873</v>
      </c>
      <c r="N256" s="11" t="s">
        <v>466</v>
      </c>
    </row>
    <row r="257" spans="1:14" ht="15" customHeight="1" x14ac:dyDescent="0.3">
      <c r="A257" s="12" t="e">
        <f>MATCH(Lijst_invasieve_exoten_website282[[#This Row],[Wetenschappelijke naam]],'Soorten uit waarnemingen.be'!C:C,0)</f>
        <v>#N/A</v>
      </c>
      <c r="B257" s="12" t="s">
        <v>467</v>
      </c>
      <c r="C257" s="10" t="s">
        <v>468</v>
      </c>
      <c r="D257" s="10" t="s">
        <v>40</v>
      </c>
      <c r="E257" s="14" t="s">
        <v>54</v>
      </c>
      <c r="F257" s="14" t="s">
        <v>54</v>
      </c>
      <c r="G257" s="14" t="s">
        <v>646</v>
      </c>
      <c r="H257" s="14" t="s">
        <v>54</v>
      </c>
      <c r="I257" s="14" t="s">
        <v>54</v>
      </c>
      <c r="J257" s="14" t="s">
        <v>646</v>
      </c>
      <c r="K257" s="14" t="s">
        <v>54</v>
      </c>
      <c r="L257" s="10" t="s">
        <v>849</v>
      </c>
      <c r="M257" s="11"/>
      <c r="N257" s="11" t="s">
        <v>54</v>
      </c>
    </row>
    <row r="258" spans="1:14" ht="15" customHeight="1" x14ac:dyDescent="0.3">
      <c r="A258" s="12" t="e">
        <f>MATCH(Lijst_invasieve_exoten_website282[[#This Row],[Wetenschappelijke naam]],'Soorten uit waarnemingen.be'!C:C,0)</f>
        <v>#N/A</v>
      </c>
      <c r="B258" s="12" t="s">
        <v>469</v>
      </c>
      <c r="C258" s="10" t="s">
        <v>470</v>
      </c>
      <c r="D258" s="10" t="s">
        <v>40</v>
      </c>
      <c r="E258" s="14" t="s">
        <v>646</v>
      </c>
      <c r="F258" s="14" t="s">
        <v>54</v>
      </c>
      <c r="G258" s="14" t="s">
        <v>646</v>
      </c>
      <c r="H258" s="14" t="s">
        <v>646</v>
      </c>
      <c r="I258" s="14" t="s">
        <v>646</v>
      </c>
      <c r="J258" s="14" t="s">
        <v>646</v>
      </c>
      <c r="K258" s="14" t="s">
        <v>54</v>
      </c>
      <c r="L258" s="10" t="s">
        <v>822</v>
      </c>
      <c r="M258" s="11" t="s">
        <v>928</v>
      </c>
      <c r="N258" s="11" t="s">
        <v>471</v>
      </c>
    </row>
    <row r="259" spans="1:14" ht="15" customHeight="1" x14ac:dyDescent="0.3">
      <c r="A259" s="12" t="e">
        <f>MATCH(Lijst_invasieve_exoten_website282[[#This Row],[Wetenschappelijke naam]],'Soorten uit waarnemingen.be'!C:C,0)</f>
        <v>#N/A</v>
      </c>
      <c r="B259" s="12" t="s">
        <v>472</v>
      </c>
      <c r="C259" s="10" t="s">
        <v>473</v>
      </c>
      <c r="D259" s="10" t="s">
        <v>40</v>
      </c>
      <c r="E259" s="14" t="s">
        <v>54</v>
      </c>
      <c r="F259" s="14" t="s">
        <v>54</v>
      </c>
      <c r="G259" s="14" t="s">
        <v>646</v>
      </c>
      <c r="H259" s="14" t="s">
        <v>54</v>
      </c>
      <c r="I259" s="14" t="s">
        <v>54</v>
      </c>
      <c r="J259" s="14" t="s">
        <v>54</v>
      </c>
      <c r="K259" s="14" t="s">
        <v>54</v>
      </c>
      <c r="L259" s="10" t="s">
        <v>849</v>
      </c>
      <c r="M259" s="11"/>
      <c r="N259" s="11" t="s">
        <v>54</v>
      </c>
    </row>
    <row r="260" spans="1:14" ht="15" customHeight="1" x14ac:dyDescent="0.3">
      <c r="A260" s="12" t="e">
        <f>MATCH(Lijst_invasieve_exoten_website282[[#This Row],[Wetenschappelijke naam]],'Soorten uit waarnemingen.be'!C:C,0)</f>
        <v>#N/A</v>
      </c>
      <c r="B260" s="12" t="s">
        <v>474</v>
      </c>
      <c r="C260" s="10" t="s">
        <v>475</v>
      </c>
      <c r="D260" s="10" t="s">
        <v>40</v>
      </c>
      <c r="E260" s="14" t="s">
        <v>54</v>
      </c>
      <c r="F260" s="14" t="s">
        <v>54</v>
      </c>
      <c r="G260" s="14" t="s">
        <v>646</v>
      </c>
      <c r="H260" s="14" t="s">
        <v>54</v>
      </c>
      <c r="I260" s="14" t="s">
        <v>646</v>
      </c>
      <c r="J260" s="14" t="s">
        <v>54</v>
      </c>
      <c r="K260" s="14" t="s">
        <v>54</v>
      </c>
      <c r="L260" s="10" t="s">
        <v>849</v>
      </c>
      <c r="M260" s="11"/>
      <c r="N260" s="11" t="s">
        <v>54</v>
      </c>
    </row>
    <row r="261" spans="1:14" ht="15" customHeight="1" x14ac:dyDescent="0.3">
      <c r="A261" s="12" t="e">
        <f>MATCH(Lijst_invasieve_exoten_website282[[#This Row],[Wetenschappelijke naam]],'Soorten uit waarnemingen.be'!C:C,0)</f>
        <v>#N/A</v>
      </c>
      <c r="B261" s="12" t="s">
        <v>476</v>
      </c>
      <c r="C261" s="10" t="s">
        <v>477</v>
      </c>
      <c r="D261" s="10" t="s">
        <v>40</v>
      </c>
      <c r="E261" s="14" t="s">
        <v>54</v>
      </c>
      <c r="F261" s="14" t="s">
        <v>54</v>
      </c>
      <c r="G261" s="14" t="s">
        <v>646</v>
      </c>
      <c r="H261" s="14" t="s">
        <v>54</v>
      </c>
      <c r="I261" s="14" t="s">
        <v>54</v>
      </c>
      <c r="J261" s="14" t="s">
        <v>54</v>
      </c>
      <c r="K261" s="14" t="s">
        <v>54</v>
      </c>
      <c r="L261" s="10" t="s">
        <v>849</v>
      </c>
      <c r="M261" s="11"/>
      <c r="N261" s="11" t="s">
        <v>54</v>
      </c>
    </row>
    <row r="262" spans="1:14" ht="15" customHeight="1" x14ac:dyDescent="0.3">
      <c r="A262" s="12" t="e">
        <f>MATCH(Lijst_invasieve_exoten_website282[[#This Row],[Wetenschappelijke naam]],'Soorten uit waarnemingen.be'!C:C,0)</f>
        <v>#N/A</v>
      </c>
      <c r="B262" s="12" t="s">
        <v>478</v>
      </c>
      <c r="C262" s="10" t="s">
        <v>479</v>
      </c>
      <c r="D262" s="10" t="s">
        <v>40</v>
      </c>
      <c r="E262" s="14" t="s">
        <v>54</v>
      </c>
      <c r="F262" s="14" t="s">
        <v>54</v>
      </c>
      <c r="G262" s="14" t="s">
        <v>646</v>
      </c>
      <c r="H262" s="14" t="s">
        <v>54</v>
      </c>
      <c r="I262" s="14" t="s">
        <v>646</v>
      </c>
      <c r="J262" s="14" t="s">
        <v>54</v>
      </c>
      <c r="K262" s="14" t="s">
        <v>54</v>
      </c>
      <c r="L262" s="10" t="s">
        <v>849</v>
      </c>
      <c r="M262" s="11"/>
      <c r="N262" s="11" t="s">
        <v>54</v>
      </c>
    </row>
    <row r="263" spans="1:14" ht="15" customHeight="1" x14ac:dyDescent="0.3">
      <c r="A263" s="12" t="e">
        <f>MATCH(Lijst_invasieve_exoten_website282[[#This Row],[Wetenschappelijke naam]],'Soorten uit waarnemingen.be'!C:C,0)</f>
        <v>#N/A</v>
      </c>
      <c r="B263" s="12" t="s">
        <v>757</v>
      </c>
      <c r="C263" s="10" t="s">
        <v>756</v>
      </c>
      <c r="D263" s="10" t="s">
        <v>40</v>
      </c>
      <c r="E263" s="14"/>
      <c r="F263" s="14"/>
      <c r="G263" s="14"/>
      <c r="H263" s="14"/>
      <c r="I263" s="14" t="s">
        <v>646</v>
      </c>
      <c r="J263" s="14"/>
      <c r="K263" s="14" t="s">
        <v>54</v>
      </c>
      <c r="L263" s="10" t="s">
        <v>849</v>
      </c>
      <c r="M263" s="11"/>
      <c r="N263" s="11"/>
    </row>
    <row r="264" spans="1:14" ht="15" customHeight="1" x14ac:dyDescent="0.3">
      <c r="A264" s="12" t="e">
        <f>MATCH(Lijst_invasieve_exoten_website282[[#This Row],[Wetenschappelijke naam]],'Soorten uit waarnemingen.be'!C:C,0)</f>
        <v>#N/A</v>
      </c>
      <c r="B264" s="12" t="s">
        <v>480</v>
      </c>
      <c r="C264" s="10" t="s">
        <v>481</v>
      </c>
      <c r="D264" s="10" t="s">
        <v>48</v>
      </c>
      <c r="E264" s="14" t="s">
        <v>54</v>
      </c>
      <c r="F264" s="14" t="s">
        <v>54</v>
      </c>
      <c r="G264" s="14" t="s">
        <v>54</v>
      </c>
      <c r="H264" s="14" t="s">
        <v>54</v>
      </c>
      <c r="I264" s="14" t="s">
        <v>54</v>
      </c>
      <c r="J264" s="14" t="s">
        <v>646</v>
      </c>
      <c r="K264" s="14" t="s">
        <v>54</v>
      </c>
      <c r="L264" s="10" t="s">
        <v>849</v>
      </c>
      <c r="M264" s="11"/>
      <c r="N264" s="11" t="s">
        <v>6</v>
      </c>
    </row>
    <row r="265" spans="1:14" ht="15" customHeight="1" x14ac:dyDescent="0.3">
      <c r="A265" s="12" t="e">
        <f>MATCH(Lijst_invasieve_exoten_website282[[#This Row],[Wetenschappelijke naam]],'Soorten uit waarnemingen.be'!C:C,0)</f>
        <v>#N/A</v>
      </c>
      <c r="B265" s="12" t="s">
        <v>482</v>
      </c>
      <c r="C265" s="10" t="s">
        <v>483</v>
      </c>
      <c r="D265" s="10" t="s">
        <v>48</v>
      </c>
      <c r="E265" s="14" t="s">
        <v>646</v>
      </c>
      <c r="F265" s="14" t="s">
        <v>54</v>
      </c>
      <c r="G265" s="14" t="s">
        <v>54</v>
      </c>
      <c r="H265" s="14" t="s">
        <v>54</v>
      </c>
      <c r="I265" s="14" t="s">
        <v>646</v>
      </c>
      <c r="J265" s="14" t="s">
        <v>646</v>
      </c>
      <c r="K265" s="14" t="s">
        <v>54</v>
      </c>
      <c r="L265" s="10" t="s">
        <v>824</v>
      </c>
      <c r="M265" s="11" t="s">
        <v>907</v>
      </c>
      <c r="N265" s="11" t="s">
        <v>6</v>
      </c>
    </row>
    <row r="266" spans="1:14" ht="15" customHeight="1" x14ac:dyDescent="0.3">
      <c r="A266" s="12" t="e">
        <f>MATCH(Lijst_invasieve_exoten_website282[[#This Row],[Wetenschappelijke naam]],'Soorten uit waarnemingen.be'!C:C,0)</f>
        <v>#N/A</v>
      </c>
      <c r="B266" s="12" t="s">
        <v>484</v>
      </c>
      <c r="C266" s="10" t="s">
        <v>485</v>
      </c>
      <c r="D266" s="10" t="s">
        <v>48</v>
      </c>
      <c r="E266" s="14" t="s">
        <v>54</v>
      </c>
      <c r="F266" s="14" t="s">
        <v>54</v>
      </c>
      <c r="G266" s="14" t="s">
        <v>54</v>
      </c>
      <c r="H266" s="14" t="s">
        <v>54</v>
      </c>
      <c r="I266" s="14" t="s">
        <v>54</v>
      </c>
      <c r="J266" s="14" t="s">
        <v>54</v>
      </c>
      <c r="K266" s="14" t="s">
        <v>54</v>
      </c>
      <c r="L266" s="10" t="s">
        <v>849</v>
      </c>
      <c r="M266" s="11"/>
      <c r="N266" s="11" t="s">
        <v>6</v>
      </c>
    </row>
    <row r="267" spans="1:14" ht="15" customHeight="1" x14ac:dyDescent="0.3">
      <c r="A267" s="12" t="e">
        <f>MATCH(Lijst_invasieve_exoten_website282[[#This Row],[Wetenschappelijke naam]],'Soorten uit waarnemingen.be'!C:C,0)</f>
        <v>#N/A</v>
      </c>
      <c r="B267" s="12" t="s">
        <v>486</v>
      </c>
      <c r="C267" s="10" t="s">
        <v>487</v>
      </c>
      <c r="D267" s="10" t="s">
        <v>48</v>
      </c>
      <c r="E267" s="14" t="s">
        <v>646</v>
      </c>
      <c r="F267" s="14" t="s">
        <v>54</v>
      </c>
      <c r="G267" s="14" t="s">
        <v>54</v>
      </c>
      <c r="H267" s="14" t="s">
        <v>54</v>
      </c>
      <c r="I267" s="14" t="s">
        <v>646</v>
      </c>
      <c r="J267" s="14" t="s">
        <v>646</v>
      </c>
      <c r="K267" s="14" t="s">
        <v>54</v>
      </c>
      <c r="L267" s="10" t="s">
        <v>825</v>
      </c>
      <c r="M267" s="11" t="s">
        <v>890</v>
      </c>
      <c r="N267" s="11" t="s">
        <v>6</v>
      </c>
    </row>
    <row r="268" spans="1:14" ht="15" customHeight="1" x14ac:dyDescent="0.3">
      <c r="A268" s="12" t="e">
        <f>MATCH(Lijst_invasieve_exoten_website282[[#This Row],[Wetenschappelijke naam]],'Soorten uit waarnemingen.be'!C:C,0)</f>
        <v>#N/A</v>
      </c>
      <c r="B268" s="12" t="s">
        <v>488</v>
      </c>
      <c r="C268" s="10" t="s">
        <v>489</v>
      </c>
      <c r="D268" s="10" t="s">
        <v>48</v>
      </c>
      <c r="E268" s="14" t="s">
        <v>646</v>
      </c>
      <c r="F268" s="14" t="s">
        <v>646</v>
      </c>
      <c r="G268" s="14" t="s">
        <v>54</v>
      </c>
      <c r="H268" s="14" t="s">
        <v>54</v>
      </c>
      <c r="I268" s="14" t="s">
        <v>646</v>
      </c>
      <c r="J268" s="14" t="s">
        <v>646</v>
      </c>
      <c r="K268" s="14" t="s">
        <v>54</v>
      </c>
      <c r="L268" s="10" t="s">
        <v>825</v>
      </c>
      <c r="M268" s="11" t="s">
        <v>926</v>
      </c>
      <c r="N268" s="11" t="s">
        <v>490</v>
      </c>
    </row>
    <row r="269" spans="1:14" ht="15" customHeight="1" x14ac:dyDescent="0.3">
      <c r="A269" s="12" t="e">
        <f>MATCH(Lijst_invasieve_exoten_website282[[#This Row],[Wetenschappelijke naam]],'Soorten uit waarnemingen.be'!C:C,0)</f>
        <v>#N/A</v>
      </c>
      <c r="B269" s="12" t="s">
        <v>491</v>
      </c>
      <c r="C269" s="10" t="s">
        <v>492</v>
      </c>
      <c r="D269" s="10" t="s">
        <v>40</v>
      </c>
      <c r="E269" s="14" t="s">
        <v>646</v>
      </c>
      <c r="F269" s="14" t="s">
        <v>54</v>
      </c>
      <c r="G269" s="14" t="s">
        <v>54</v>
      </c>
      <c r="H269" s="14" t="s">
        <v>646</v>
      </c>
      <c r="I269" s="14" t="s">
        <v>54</v>
      </c>
      <c r="J269" s="14" t="s">
        <v>646</v>
      </c>
      <c r="K269" s="14" t="s">
        <v>54</v>
      </c>
      <c r="L269" s="10" t="s">
        <v>821</v>
      </c>
      <c r="M269" s="11" t="s">
        <v>891</v>
      </c>
      <c r="N269" s="11" t="s">
        <v>493</v>
      </c>
    </row>
    <row r="270" spans="1:14" ht="15" customHeight="1" x14ac:dyDescent="0.3">
      <c r="A270" s="12" t="e">
        <f>MATCH(Lijst_invasieve_exoten_website282[[#This Row],[Wetenschappelijke naam]],'Soorten uit waarnemingen.be'!C:C,0)</f>
        <v>#N/A</v>
      </c>
      <c r="B270" s="12" t="s">
        <v>759</v>
      </c>
      <c r="C270" s="10" t="s">
        <v>758</v>
      </c>
      <c r="D270" s="10" t="s">
        <v>40</v>
      </c>
      <c r="E270" s="14"/>
      <c r="F270" s="14"/>
      <c r="G270" s="14"/>
      <c r="H270" s="14"/>
      <c r="I270" s="14" t="s">
        <v>646</v>
      </c>
      <c r="J270" s="14"/>
      <c r="K270" s="14" t="s">
        <v>54</v>
      </c>
      <c r="L270" s="10" t="s">
        <v>849</v>
      </c>
      <c r="M270" s="11"/>
      <c r="N270" s="11"/>
    </row>
    <row r="271" spans="1:14" ht="15" customHeight="1" x14ac:dyDescent="0.3">
      <c r="A271" s="12" t="e">
        <f>MATCH(Lijst_invasieve_exoten_website282[[#This Row],[Wetenschappelijke naam]],'Soorten uit waarnemingen.be'!C:C,0)</f>
        <v>#N/A</v>
      </c>
      <c r="B271" s="12" t="s">
        <v>494</v>
      </c>
      <c r="C271" s="10" t="s">
        <v>495</v>
      </c>
      <c r="D271" s="10" t="s">
        <v>40</v>
      </c>
      <c r="E271" s="14" t="s">
        <v>54</v>
      </c>
      <c r="F271" s="14" t="s">
        <v>646</v>
      </c>
      <c r="G271" s="14" t="s">
        <v>646</v>
      </c>
      <c r="H271" s="14" t="s">
        <v>646</v>
      </c>
      <c r="I271" s="14" t="s">
        <v>646</v>
      </c>
      <c r="J271" s="14" t="s">
        <v>646</v>
      </c>
      <c r="K271" s="14" t="s">
        <v>646</v>
      </c>
      <c r="L271" s="10" t="s">
        <v>849</v>
      </c>
      <c r="M271" s="11"/>
      <c r="N271" s="11" t="s">
        <v>54</v>
      </c>
    </row>
    <row r="272" spans="1:14" ht="15" customHeight="1" x14ac:dyDescent="0.3">
      <c r="A272" s="12" t="e">
        <f>MATCH(Lijst_invasieve_exoten_website282[[#This Row],[Wetenschappelijke naam]],'Soorten uit waarnemingen.be'!C:C,0)</f>
        <v>#N/A</v>
      </c>
      <c r="B272" s="12" t="s">
        <v>496</v>
      </c>
      <c r="C272" s="10" t="s">
        <v>497</v>
      </c>
      <c r="D272" s="10" t="s">
        <v>40</v>
      </c>
      <c r="E272" s="14" t="s">
        <v>54</v>
      </c>
      <c r="F272" s="14" t="s">
        <v>646</v>
      </c>
      <c r="G272" s="14" t="s">
        <v>646</v>
      </c>
      <c r="H272" s="14" t="s">
        <v>646</v>
      </c>
      <c r="I272" s="14" t="s">
        <v>646</v>
      </c>
      <c r="J272" s="14" t="s">
        <v>646</v>
      </c>
      <c r="K272" s="14" t="s">
        <v>646</v>
      </c>
      <c r="L272" s="10" t="s">
        <v>849</v>
      </c>
      <c r="M272" s="11"/>
      <c r="N272" s="11" t="s">
        <v>498</v>
      </c>
    </row>
    <row r="273" spans="1:14" ht="15" customHeight="1" x14ac:dyDescent="0.3">
      <c r="A273" s="12" t="e">
        <f>MATCH(Lijst_invasieve_exoten_website282[[#This Row],[Wetenschappelijke naam]],'Soorten uit waarnemingen.be'!C:C,0)</f>
        <v>#N/A</v>
      </c>
      <c r="B273" s="12" t="s">
        <v>761</v>
      </c>
      <c r="C273" s="10" t="s">
        <v>760</v>
      </c>
      <c r="D273" s="10" t="s">
        <v>40</v>
      </c>
      <c r="E273" s="14"/>
      <c r="F273" s="14"/>
      <c r="G273" s="14"/>
      <c r="H273" s="14"/>
      <c r="I273" s="14" t="s">
        <v>646</v>
      </c>
      <c r="J273" s="14"/>
      <c r="K273" s="14" t="s">
        <v>54</v>
      </c>
      <c r="L273" s="10" t="s">
        <v>849</v>
      </c>
      <c r="M273" s="11"/>
      <c r="N273" s="11"/>
    </row>
    <row r="274" spans="1:14" ht="15" customHeight="1" x14ac:dyDescent="0.3">
      <c r="A274" s="12" t="e">
        <f>MATCH(Lijst_invasieve_exoten_website282[[#This Row],[Wetenschappelijke naam]],'Soorten uit waarnemingen.be'!C:C,0)</f>
        <v>#N/A</v>
      </c>
      <c r="B274" s="12" t="s">
        <v>762</v>
      </c>
      <c r="C274" s="10" t="s">
        <v>762</v>
      </c>
      <c r="D274" s="10" t="s">
        <v>40</v>
      </c>
      <c r="E274" s="14"/>
      <c r="F274" s="14"/>
      <c r="G274" s="14"/>
      <c r="H274" s="14"/>
      <c r="I274" s="14" t="s">
        <v>646</v>
      </c>
      <c r="J274" s="14"/>
      <c r="K274" s="14" t="s">
        <v>54</v>
      </c>
      <c r="L274" s="10" t="s">
        <v>849</v>
      </c>
      <c r="M274" s="11"/>
      <c r="N274" s="11"/>
    </row>
    <row r="275" spans="1:14" ht="15" customHeight="1" x14ac:dyDescent="0.3">
      <c r="A275" s="12" t="e">
        <f>MATCH(Lijst_invasieve_exoten_website282[[#This Row],[Wetenschappelijke naam]],'Soorten uit waarnemingen.be'!C:C,0)</f>
        <v>#N/A</v>
      </c>
      <c r="B275" s="12" t="s">
        <v>838</v>
      </c>
      <c r="C275" s="10" t="s">
        <v>839</v>
      </c>
      <c r="D275" s="10" t="s">
        <v>40</v>
      </c>
      <c r="E275" s="14" t="s">
        <v>54</v>
      </c>
      <c r="F275" s="14" t="s">
        <v>54</v>
      </c>
      <c r="G275" s="14" t="s">
        <v>54</v>
      </c>
      <c r="H275" s="14" t="s">
        <v>54</v>
      </c>
      <c r="I275" s="14" t="s">
        <v>54</v>
      </c>
      <c r="J275" s="14" t="s">
        <v>54</v>
      </c>
      <c r="K275" s="14" t="s">
        <v>646</v>
      </c>
      <c r="L275" s="10" t="s">
        <v>849</v>
      </c>
      <c r="M275" s="11"/>
      <c r="N275" s="11"/>
    </row>
    <row r="276" spans="1:14" ht="15" customHeight="1" x14ac:dyDescent="0.3">
      <c r="A276" s="12" t="e">
        <f>MATCH(Lijst_invasieve_exoten_website282[[#This Row],[Wetenschappelijke naam]],'Soorten uit waarnemingen.be'!C:C,0)</f>
        <v>#N/A</v>
      </c>
      <c r="B276" s="12" t="s">
        <v>499</v>
      </c>
      <c r="C276" s="10" t="s">
        <v>500</v>
      </c>
      <c r="D276" s="10" t="s">
        <v>48</v>
      </c>
      <c r="E276" s="14" t="s">
        <v>54</v>
      </c>
      <c r="F276" s="14" t="s">
        <v>54</v>
      </c>
      <c r="G276" s="14" t="s">
        <v>54</v>
      </c>
      <c r="H276" s="14" t="s">
        <v>54</v>
      </c>
      <c r="I276" s="14" t="s">
        <v>646</v>
      </c>
      <c r="J276" s="14" t="s">
        <v>54</v>
      </c>
      <c r="K276" s="14" t="s">
        <v>54</v>
      </c>
      <c r="L276" s="10" t="s">
        <v>849</v>
      </c>
      <c r="M276" s="11"/>
      <c r="N276" s="11" t="s">
        <v>54</v>
      </c>
    </row>
    <row r="277" spans="1:14" ht="15" customHeight="1" x14ac:dyDescent="0.3">
      <c r="A277" s="12" t="e">
        <f>MATCH(Lijst_invasieve_exoten_website282[[#This Row],[Wetenschappelijke naam]],'Soorten uit waarnemingen.be'!C:C,0)</f>
        <v>#N/A</v>
      </c>
      <c r="B277" s="12" t="s">
        <v>501</v>
      </c>
      <c r="C277" s="10" t="s">
        <v>502</v>
      </c>
      <c r="D277" s="10" t="s">
        <v>48</v>
      </c>
      <c r="E277" s="14" t="s">
        <v>54</v>
      </c>
      <c r="F277" s="14" t="s">
        <v>54</v>
      </c>
      <c r="G277" s="14" t="s">
        <v>54</v>
      </c>
      <c r="H277" s="14" t="s">
        <v>54</v>
      </c>
      <c r="I277" s="14" t="s">
        <v>646</v>
      </c>
      <c r="J277" s="14" t="s">
        <v>54</v>
      </c>
      <c r="K277" s="14" t="s">
        <v>54</v>
      </c>
      <c r="L277" s="10" t="s">
        <v>849</v>
      </c>
      <c r="M277" s="11"/>
      <c r="N277" s="11" t="s">
        <v>54</v>
      </c>
    </row>
    <row r="278" spans="1:14" ht="15" customHeight="1" x14ac:dyDescent="0.3">
      <c r="A278" s="12" t="e">
        <f>MATCH(Lijst_invasieve_exoten_website282[[#This Row],[Wetenschappelijke naam]],'Soorten uit waarnemingen.be'!C:C,0)</f>
        <v>#N/A</v>
      </c>
      <c r="B278" s="12" t="s">
        <v>503</v>
      </c>
      <c r="C278" s="10" t="s">
        <v>504</v>
      </c>
      <c r="D278" s="10" t="s">
        <v>48</v>
      </c>
      <c r="E278" s="14" t="s">
        <v>646</v>
      </c>
      <c r="F278" s="14" t="s">
        <v>646</v>
      </c>
      <c r="G278" s="14" t="s">
        <v>54</v>
      </c>
      <c r="H278" s="14" t="s">
        <v>54</v>
      </c>
      <c r="I278" s="14" t="s">
        <v>646</v>
      </c>
      <c r="J278" s="14" t="s">
        <v>646</v>
      </c>
      <c r="K278" s="14" t="s">
        <v>54</v>
      </c>
      <c r="L278" s="10" t="s">
        <v>824</v>
      </c>
      <c r="M278" s="11" t="s">
        <v>863</v>
      </c>
      <c r="N278" s="11" t="s">
        <v>264</v>
      </c>
    </row>
    <row r="279" spans="1:14" ht="15" customHeight="1" x14ac:dyDescent="0.3">
      <c r="A279" s="12" t="e">
        <f>MATCH(Lijst_invasieve_exoten_website282[[#This Row],[Wetenschappelijke naam]],'Soorten uit waarnemingen.be'!C:C,0)</f>
        <v>#N/A</v>
      </c>
      <c r="B279" s="12" t="s">
        <v>505</v>
      </c>
      <c r="C279" s="10" t="s">
        <v>506</v>
      </c>
      <c r="D279" s="10" t="s">
        <v>40</v>
      </c>
      <c r="E279" s="14" t="s">
        <v>54</v>
      </c>
      <c r="F279" s="14" t="s">
        <v>54</v>
      </c>
      <c r="G279" s="14" t="s">
        <v>54</v>
      </c>
      <c r="H279" s="14" t="s">
        <v>54</v>
      </c>
      <c r="I279" s="14" t="s">
        <v>54</v>
      </c>
      <c r="J279" s="14" t="s">
        <v>54</v>
      </c>
      <c r="K279" s="14" t="s">
        <v>54</v>
      </c>
      <c r="L279" s="10" t="s">
        <v>849</v>
      </c>
      <c r="M279" s="11"/>
      <c r="N279" s="11" t="s">
        <v>54</v>
      </c>
    </row>
    <row r="280" spans="1:14" ht="15" customHeight="1" x14ac:dyDescent="0.3">
      <c r="A280" s="12" t="e">
        <f>MATCH(Lijst_invasieve_exoten_website282[[#This Row],[Wetenschappelijke naam]],'Soorten uit waarnemingen.be'!C:C,0)</f>
        <v>#N/A</v>
      </c>
      <c r="B280" s="12" t="s">
        <v>507</v>
      </c>
      <c r="C280" s="10" t="s">
        <v>508</v>
      </c>
      <c r="D280" s="10" t="s">
        <v>40</v>
      </c>
      <c r="E280" s="14" t="s">
        <v>54</v>
      </c>
      <c r="F280" s="14" t="s">
        <v>54</v>
      </c>
      <c r="G280" s="14" t="s">
        <v>646</v>
      </c>
      <c r="H280" s="14" t="s">
        <v>54</v>
      </c>
      <c r="I280" s="14" t="s">
        <v>54</v>
      </c>
      <c r="J280" s="14" t="s">
        <v>54</v>
      </c>
      <c r="K280" s="14" t="s">
        <v>54</v>
      </c>
      <c r="L280" s="10" t="s">
        <v>849</v>
      </c>
      <c r="M280" s="11"/>
      <c r="N280" s="11" t="s">
        <v>54</v>
      </c>
    </row>
    <row r="281" spans="1:14" ht="15" customHeight="1" x14ac:dyDescent="0.3">
      <c r="A281" s="12" t="e">
        <f>MATCH(Lijst_invasieve_exoten_website282[[#This Row],[Wetenschappelijke naam]],'Soorten uit waarnemingen.be'!C:C,0)</f>
        <v>#N/A</v>
      </c>
      <c r="B281" s="12" t="s">
        <v>509</v>
      </c>
      <c r="C281" s="10" t="s">
        <v>510</v>
      </c>
      <c r="D281" s="10" t="s">
        <v>48</v>
      </c>
      <c r="E281" s="14" t="s">
        <v>54</v>
      </c>
      <c r="F281" s="14" t="s">
        <v>54</v>
      </c>
      <c r="G281" s="14" t="s">
        <v>54</v>
      </c>
      <c r="H281" s="14" t="s">
        <v>54</v>
      </c>
      <c r="I281" s="14" t="s">
        <v>646</v>
      </c>
      <c r="J281" s="14" t="s">
        <v>54</v>
      </c>
      <c r="K281" s="14" t="s">
        <v>54</v>
      </c>
      <c r="L281" s="10" t="s">
        <v>849</v>
      </c>
      <c r="M281" s="11"/>
      <c r="N281" s="11" t="s">
        <v>118</v>
      </c>
    </row>
    <row r="282" spans="1:14" ht="15" customHeight="1" x14ac:dyDescent="0.3">
      <c r="A282" s="12" t="e">
        <f>MATCH(Lijst_invasieve_exoten_website282[[#This Row],[Wetenschappelijke naam]],'Soorten uit waarnemingen.be'!C:C,0)</f>
        <v>#N/A</v>
      </c>
      <c r="B282" s="12" t="s">
        <v>511</v>
      </c>
      <c r="C282" s="10" t="s">
        <v>512</v>
      </c>
      <c r="D282" s="10" t="s">
        <v>48</v>
      </c>
      <c r="E282" s="14" t="s">
        <v>54</v>
      </c>
      <c r="F282" s="14" t="s">
        <v>646</v>
      </c>
      <c r="G282" s="14" t="s">
        <v>54</v>
      </c>
      <c r="H282" s="14" t="s">
        <v>54</v>
      </c>
      <c r="I282" s="14" t="s">
        <v>646</v>
      </c>
      <c r="J282" s="14" t="s">
        <v>54</v>
      </c>
      <c r="K282" s="14" t="s">
        <v>54</v>
      </c>
      <c r="L282" s="10" t="s">
        <v>849</v>
      </c>
      <c r="M282" s="11"/>
      <c r="N282" s="11" t="s">
        <v>118</v>
      </c>
    </row>
    <row r="283" spans="1:14" ht="15" customHeight="1" x14ac:dyDescent="0.3">
      <c r="A283" s="12" t="e">
        <f>MATCH(Lijst_invasieve_exoten_website282[[#This Row],[Wetenschappelijke naam]],'Soorten uit waarnemingen.be'!C:C,0)</f>
        <v>#N/A</v>
      </c>
      <c r="B283" s="12" t="s">
        <v>513</v>
      </c>
      <c r="C283" s="10" t="s">
        <v>514</v>
      </c>
      <c r="D283" s="10" t="s">
        <v>40</v>
      </c>
      <c r="E283" s="14" t="s">
        <v>646</v>
      </c>
      <c r="F283" s="14" t="s">
        <v>54</v>
      </c>
      <c r="G283" s="14" t="s">
        <v>54</v>
      </c>
      <c r="H283" s="14" t="s">
        <v>646</v>
      </c>
      <c r="I283" s="14" t="s">
        <v>54</v>
      </c>
      <c r="J283" s="14" t="s">
        <v>646</v>
      </c>
      <c r="K283" s="14" t="s">
        <v>54</v>
      </c>
      <c r="L283" s="10" t="s">
        <v>821</v>
      </c>
      <c r="M283" s="11" t="s">
        <v>889</v>
      </c>
      <c r="N283" s="11" t="s">
        <v>515</v>
      </c>
    </row>
    <row r="284" spans="1:14" ht="15" customHeight="1" x14ac:dyDescent="0.3">
      <c r="A284" s="12" t="e">
        <f>MATCH(Lijst_invasieve_exoten_website282[[#This Row],[Wetenschappelijke naam]],'Soorten uit waarnemingen.be'!C:C,0)</f>
        <v>#N/A</v>
      </c>
      <c r="B284" s="12" t="s">
        <v>516</v>
      </c>
      <c r="C284" s="10" t="s">
        <v>517</v>
      </c>
      <c r="D284" s="10" t="s">
        <v>48</v>
      </c>
      <c r="E284" s="14" t="s">
        <v>646</v>
      </c>
      <c r="F284" s="14" t="s">
        <v>54</v>
      </c>
      <c r="G284" s="14" t="s">
        <v>54</v>
      </c>
      <c r="H284" s="14" t="s">
        <v>54</v>
      </c>
      <c r="I284" s="14" t="s">
        <v>646</v>
      </c>
      <c r="J284" s="14" t="s">
        <v>646</v>
      </c>
      <c r="K284" s="14" t="s">
        <v>54</v>
      </c>
      <c r="L284" s="10" t="s">
        <v>821</v>
      </c>
      <c r="M284" s="11" t="s">
        <v>911</v>
      </c>
      <c r="N284" s="11" t="s">
        <v>518</v>
      </c>
    </row>
    <row r="285" spans="1:14" ht="15" customHeight="1" x14ac:dyDescent="0.3">
      <c r="A285" s="12" t="e">
        <f>MATCH(Lijst_invasieve_exoten_website282[[#This Row],[Wetenschappelijke naam]],'Soorten uit waarnemingen.be'!C:C,0)</f>
        <v>#N/A</v>
      </c>
      <c r="B285" s="12" t="s">
        <v>764</v>
      </c>
      <c r="C285" s="10" t="s">
        <v>763</v>
      </c>
      <c r="D285" s="10" t="s">
        <v>40</v>
      </c>
      <c r="E285" s="14"/>
      <c r="F285" s="14"/>
      <c r="G285" s="14"/>
      <c r="H285" s="14"/>
      <c r="I285" s="14" t="s">
        <v>646</v>
      </c>
      <c r="J285" s="14"/>
      <c r="K285" s="14" t="s">
        <v>54</v>
      </c>
      <c r="L285" s="10" t="s">
        <v>849</v>
      </c>
      <c r="M285" s="11"/>
      <c r="N285" s="11"/>
    </row>
    <row r="286" spans="1:14" ht="15" customHeight="1" x14ac:dyDescent="0.3">
      <c r="A286" s="12" t="e">
        <f>MATCH(Lijst_invasieve_exoten_website282[[#This Row],[Wetenschappelijke naam]],'Soorten uit waarnemingen.be'!C:C,0)</f>
        <v>#N/A</v>
      </c>
      <c r="B286" s="12" t="s">
        <v>519</v>
      </c>
      <c r="C286" s="10" t="s">
        <v>520</v>
      </c>
      <c r="D286" s="10" t="s">
        <v>40</v>
      </c>
      <c r="E286" s="14" t="s">
        <v>54</v>
      </c>
      <c r="F286" s="14" t="s">
        <v>646</v>
      </c>
      <c r="G286" s="14" t="s">
        <v>646</v>
      </c>
      <c r="H286" s="14" t="s">
        <v>646</v>
      </c>
      <c r="I286" s="14" t="s">
        <v>54</v>
      </c>
      <c r="J286" s="14" t="s">
        <v>54</v>
      </c>
      <c r="K286" s="14" t="s">
        <v>646</v>
      </c>
      <c r="L286" s="10" t="s">
        <v>849</v>
      </c>
      <c r="M286" s="11"/>
      <c r="N286" s="11" t="s">
        <v>54</v>
      </c>
    </row>
    <row r="287" spans="1:14" ht="15" customHeight="1" x14ac:dyDescent="0.3">
      <c r="A287" s="12" t="e">
        <f>MATCH(Lijst_invasieve_exoten_website282[[#This Row],[Wetenschappelijke naam]],'Soorten uit waarnemingen.be'!C:C,0)</f>
        <v>#N/A</v>
      </c>
      <c r="B287" s="12" t="s">
        <v>521</v>
      </c>
      <c r="C287" s="10" t="s">
        <v>522</v>
      </c>
      <c r="D287" s="10" t="s">
        <v>48</v>
      </c>
      <c r="E287" s="14" t="s">
        <v>54</v>
      </c>
      <c r="F287" s="14" t="s">
        <v>646</v>
      </c>
      <c r="G287" s="14" t="s">
        <v>54</v>
      </c>
      <c r="H287" s="14" t="s">
        <v>54</v>
      </c>
      <c r="I287" s="14" t="s">
        <v>54</v>
      </c>
      <c r="J287" s="14" t="s">
        <v>54</v>
      </c>
      <c r="K287" s="14" t="s">
        <v>54</v>
      </c>
      <c r="L287" s="10" t="s">
        <v>849</v>
      </c>
      <c r="M287" s="11"/>
      <c r="N287" s="11" t="s">
        <v>523</v>
      </c>
    </row>
    <row r="288" spans="1:14" ht="15" customHeight="1" x14ac:dyDescent="0.3">
      <c r="A288" s="12" t="e">
        <f>MATCH(Lijst_invasieve_exoten_website282[[#This Row],[Wetenschappelijke naam]],'Soorten uit waarnemingen.be'!C:C,0)</f>
        <v>#N/A</v>
      </c>
      <c r="B288" s="12" t="s">
        <v>524</v>
      </c>
      <c r="C288" s="10" t="s">
        <v>525</v>
      </c>
      <c r="D288" s="10" t="s">
        <v>40</v>
      </c>
      <c r="E288" s="14" t="s">
        <v>54</v>
      </c>
      <c r="F288" s="14" t="s">
        <v>646</v>
      </c>
      <c r="G288" s="14" t="s">
        <v>646</v>
      </c>
      <c r="H288" s="14" t="s">
        <v>646</v>
      </c>
      <c r="I288" s="14" t="s">
        <v>646</v>
      </c>
      <c r="J288" s="14" t="s">
        <v>646</v>
      </c>
      <c r="K288" s="14" t="s">
        <v>646</v>
      </c>
      <c r="L288" s="10" t="s">
        <v>824</v>
      </c>
      <c r="M288" s="11"/>
      <c r="N288" s="11" t="s">
        <v>526</v>
      </c>
    </row>
    <row r="289" spans="1:14" ht="15" customHeight="1" x14ac:dyDescent="0.3">
      <c r="A289" s="12" t="e">
        <f>MATCH(Lijst_invasieve_exoten_website282[[#This Row],[Wetenschappelijke naam]],'Soorten uit waarnemingen.be'!C:C,0)</f>
        <v>#N/A</v>
      </c>
      <c r="B289" s="12" t="s">
        <v>527</v>
      </c>
      <c r="C289" s="10" t="s">
        <v>528</v>
      </c>
      <c r="D289" s="10" t="s">
        <v>40</v>
      </c>
      <c r="E289" s="14" t="s">
        <v>54</v>
      </c>
      <c r="F289" s="14" t="s">
        <v>646</v>
      </c>
      <c r="G289" s="14" t="s">
        <v>646</v>
      </c>
      <c r="H289" s="14" t="s">
        <v>646</v>
      </c>
      <c r="I289" s="14" t="s">
        <v>54</v>
      </c>
      <c r="J289" s="14" t="s">
        <v>646</v>
      </c>
      <c r="K289" s="14" t="s">
        <v>646</v>
      </c>
      <c r="L289" s="10" t="s">
        <v>824</v>
      </c>
      <c r="M289" s="11"/>
      <c r="N289" s="11" t="s">
        <v>529</v>
      </c>
    </row>
    <row r="290" spans="1:14" ht="15" customHeight="1" x14ac:dyDescent="0.3">
      <c r="A290" s="12" t="e">
        <f>MATCH(Lijst_invasieve_exoten_website282[[#This Row],[Wetenschappelijke naam]],'Soorten uit waarnemingen.be'!C:C,0)</f>
        <v>#N/A</v>
      </c>
      <c r="B290" s="12" t="s">
        <v>530</v>
      </c>
      <c r="C290" s="10" t="s">
        <v>531</v>
      </c>
      <c r="D290" s="10" t="s">
        <v>40</v>
      </c>
      <c r="E290" s="14" t="s">
        <v>54</v>
      </c>
      <c r="F290" s="14" t="s">
        <v>646</v>
      </c>
      <c r="G290" s="14" t="s">
        <v>646</v>
      </c>
      <c r="H290" s="14" t="s">
        <v>646</v>
      </c>
      <c r="I290" s="14" t="s">
        <v>54</v>
      </c>
      <c r="J290" s="14" t="s">
        <v>646</v>
      </c>
      <c r="K290" s="14" t="s">
        <v>646</v>
      </c>
      <c r="L290" s="10" t="s">
        <v>824</v>
      </c>
      <c r="M290" s="11"/>
      <c r="N290" s="11" t="s">
        <v>532</v>
      </c>
    </row>
    <row r="291" spans="1:14" ht="15" customHeight="1" x14ac:dyDescent="0.3">
      <c r="A291" s="12" t="e">
        <f>MATCH(Lijst_invasieve_exoten_website282[[#This Row],[Wetenschappelijke naam]],'Soorten uit waarnemingen.be'!C:C,0)</f>
        <v>#N/A</v>
      </c>
      <c r="B291" s="12" t="s">
        <v>533</v>
      </c>
      <c r="C291" s="10" t="s">
        <v>534</v>
      </c>
      <c r="D291" s="10" t="s">
        <v>40</v>
      </c>
      <c r="E291" s="14" t="s">
        <v>54</v>
      </c>
      <c r="F291" s="14" t="s">
        <v>646</v>
      </c>
      <c r="G291" s="14" t="s">
        <v>646</v>
      </c>
      <c r="H291" s="14" t="s">
        <v>646</v>
      </c>
      <c r="I291" s="14" t="s">
        <v>54</v>
      </c>
      <c r="J291" s="14" t="s">
        <v>54</v>
      </c>
      <c r="K291" s="14" t="s">
        <v>646</v>
      </c>
      <c r="L291" s="10" t="s">
        <v>849</v>
      </c>
      <c r="M291" s="11"/>
      <c r="N291" s="11" t="s">
        <v>535</v>
      </c>
    </row>
    <row r="292" spans="1:14" ht="15" customHeight="1" x14ac:dyDescent="0.3">
      <c r="A292" s="12" t="e">
        <f>MATCH(Lijst_invasieve_exoten_website282[[#This Row],[Wetenschappelijke naam]],'Soorten uit waarnemingen.be'!C:C,0)</f>
        <v>#N/A</v>
      </c>
      <c r="B292" s="12" t="s">
        <v>25</v>
      </c>
      <c r="C292" s="10" t="s">
        <v>26</v>
      </c>
      <c r="D292" s="10" t="s">
        <v>40</v>
      </c>
      <c r="E292" s="14" t="s">
        <v>54</v>
      </c>
      <c r="F292" s="14" t="s">
        <v>646</v>
      </c>
      <c r="G292" s="14" t="s">
        <v>646</v>
      </c>
      <c r="H292" s="14" t="s">
        <v>646</v>
      </c>
      <c r="I292" s="14" t="s">
        <v>646</v>
      </c>
      <c r="J292" s="14" t="s">
        <v>646</v>
      </c>
      <c r="K292" s="14" t="s">
        <v>646</v>
      </c>
      <c r="L292" s="10" t="s">
        <v>849</v>
      </c>
      <c r="M292" s="11"/>
      <c r="N292" s="11" t="s">
        <v>7</v>
      </c>
    </row>
    <row r="293" spans="1:14" ht="15" customHeight="1" x14ac:dyDescent="0.3">
      <c r="A293" s="12" t="e">
        <f>MATCH(Lijst_invasieve_exoten_website282[[#This Row],[Wetenschappelijke naam]],'Soorten uit waarnemingen.be'!C:C,0)</f>
        <v>#N/A</v>
      </c>
      <c r="B293" s="12" t="s">
        <v>27</v>
      </c>
      <c r="C293" s="10" t="s">
        <v>28</v>
      </c>
      <c r="D293" s="10" t="s">
        <v>40</v>
      </c>
      <c r="E293" s="14" t="s">
        <v>54</v>
      </c>
      <c r="F293" s="14" t="s">
        <v>54</v>
      </c>
      <c r="G293" s="14" t="s">
        <v>646</v>
      </c>
      <c r="H293" s="14" t="s">
        <v>54</v>
      </c>
      <c r="I293" s="14" t="s">
        <v>646</v>
      </c>
      <c r="J293" s="14" t="s">
        <v>54</v>
      </c>
      <c r="K293" s="14" t="s">
        <v>646</v>
      </c>
      <c r="L293" s="10" t="s">
        <v>849</v>
      </c>
      <c r="M293" s="11"/>
      <c r="N293" s="11" t="s">
        <v>54</v>
      </c>
    </row>
    <row r="294" spans="1:14" ht="15" customHeight="1" x14ac:dyDescent="0.3">
      <c r="A294" s="12" t="e">
        <f>MATCH(Lijst_invasieve_exoten_website282[[#This Row],[Wetenschappelijke naam]],'Soorten uit waarnemingen.be'!C:C,0)</f>
        <v>#N/A</v>
      </c>
      <c r="B294" s="12" t="s">
        <v>766</v>
      </c>
      <c r="C294" s="10" t="s">
        <v>765</v>
      </c>
      <c r="D294" s="10" t="s">
        <v>40</v>
      </c>
      <c r="E294" s="14" t="s">
        <v>54</v>
      </c>
      <c r="F294" s="14" t="s">
        <v>54</v>
      </c>
      <c r="G294" s="14" t="s">
        <v>54</v>
      </c>
      <c r="H294" s="14" t="s">
        <v>54</v>
      </c>
      <c r="I294" s="14" t="s">
        <v>646</v>
      </c>
      <c r="J294" s="14" t="s">
        <v>54</v>
      </c>
      <c r="K294" s="14" t="s">
        <v>646</v>
      </c>
      <c r="L294" s="10" t="s">
        <v>849</v>
      </c>
      <c r="M294" s="11"/>
      <c r="N294" s="11"/>
    </row>
    <row r="295" spans="1:14" ht="15" customHeight="1" x14ac:dyDescent="0.3">
      <c r="A295" s="12" t="e">
        <f>MATCH(Lijst_invasieve_exoten_website282[[#This Row],[Wetenschappelijke naam]],'Soorten uit waarnemingen.be'!C:C,0)</f>
        <v>#N/A</v>
      </c>
      <c r="B295" s="12" t="s">
        <v>29</v>
      </c>
      <c r="C295" s="10" t="s">
        <v>30</v>
      </c>
      <c r="D295" s="10" t="s">
        <v>40</v>
      </c>
      <c r="E295" s="14" t="s">
        <v>54</v>
      </c>
      <c r="F295" s="14" t="s">
        <v>646</v>
      </c>
      <c r="G295" s="14" t="s">
        <v>646</v>
      </c>
      <c r="H295" s="14" t="s">
        <v>646</v>
      </c>
      <c r="I295" s="14" t="s">
        <v>646</v>
      </c>
      <c r="J295" s="14" t="s">
        <v>646</v>
      </c>
      <c r="K295" s="14" t="s">
        <v>646</v>
      </c>
      <c r="L295" s="10" t="s">
        <v>849</v>
      </c>
      <c r="M295" s="11"/>
      <c r="N295" s="11" t="s">
        <v>536</v>
      </c>
    </row>
    <row r="296" spans="1:14" ht="15" customHeight="1" x14ac:dyDescent="0.3">
      <c r="A296" s="12" t="e">
        <f>MATCH(Lijst_invasieve_exoten_website282[[#This Row],[Wetenschappelijke naam]],'Soorten uit waarnemingen.be'!C:C,0)</f>
        <v>#N/A</v>
      </c>
      <c r="B296" s="12" t="s">
        <v>537</v>
      </c>
      <c r="C296" s="10" t="s">
        <v>538</v>
      </c>
      <c r="D296" s="10" t="s">
        <v>40</v>
      </c>
      <c r="E296" s="14" t="s">
        <v>54</v>
      </c>
      <c r="F296" s="14" t="s">
        <v>54</v>
      </c>
      <c r="G296" s="14" t="s">
        <v>646</v>
      </c>
      <c r="H296" s="14" t="s">
        <v>54</v>
      </c>
      <c r="I296" s="14" t="s">
        <v>646</v>
      </c>
      <c r="J296" s="14" t="s">
        <v>54</v>
      </c>
      <c r="K296" s="14" t="s">
        <v>646</v>
      </c>
      <c r="L296" s="10" t="s">
        <v>849</v>
      </c>
      <c r="M296" s="11"/>
      <c r="N296" s="11" t="s">
        <v>539</v>
      </c>
    </row>
    <row r="297" spans="1:14" ht="15" customHeight="1" x14ac:dyDescent="0.3">
      <c r="A297" s="12" t="e">
        <f>MATCH(Lijst_invasieve_exoten_website282[[#This Row],[Wetenschappelijke naam]],'Soorten uit waarnemingen.be'!C:C,0)</f>
        <v>#N/A</v>
      </c>
      <c r="B297" s="12" t="s">
        <v>540</v>
      </c>
      <c r="C297" s="10" t="s">
        <v>541</v>
      </c>
      <c r="D297" s="10" t="s">
        <v>40</v>
      </c>
      <c r="E297" s="14" t="s">
        <v>54</v>
      </c>
      <c r="F297" s="14" t="s">
        <v>646</v>
      </c>
      <c r="G297" s="14" t="s">
        <v>646</v>
      </c>
      <c r="H297" s="14" t="s">
        <v>646</v>
      </c>
      <c r="I297" s="14" t="s">
        <v>646</v>
      </c>
      <c r="J297" s="14" t="s">
        <v>646</v>
      </c>
      <c r="K297" s="14" t="s">
        <v>646</v>
      </c>
      <c r="L297" s="10" t="s">
        <v>849</v>
      </c>
      <c r="M297" s="11"/>
      <c r="N297" s="11" t="s">
        <v>542</v>
      </c>
    </row>
    <row r="298" spans="1:14" ht="15" customHeight="1" x14ac:dyDescent="0.3">
      <c r="A298" s="12" t="e">
        <f>MATCH(Lijst_invasieve_exoten_website282[[#This Row],[Wetenschappelijke naam]],'Soorten uit waarnemingen.be'!C:C,0)</f>
        <v>#N/A</v>
      </c>
      <c r="B298" s="12" t="s">
        <v>543</v>
      </c>
      <c r="C298" s="10" t="s">
        <v>544</v>
      </c>
      <c r="D298" s="10" t="s">
        <v>40</v>
      </c>
      <c r="E298" s="14" t="s">
        <v>54</v>
      </c>
      <c r="F298" s="14" t="s">
        <v>54</v>
      </c>
      <c r="G298" s="14" t="s">
        <v>646</v>
      </c>
      <c r="H298" s="14" t="s">
        <v>54</v>
      </c>
      <c r="I298" s="14" t="s">
        <v>54</v>
      </c>
      <c r="J298" s="14" t="s">
        <v>54</v>
      </c>
      <c r="K298" s="14" t="s">
        <v>54</v>
      </c>
      <c r="L298" s="10" t="s">
        <v>849</v>
      </c>
      <c r="M298" s="11"/>
      <c r="N298" s="11" t="s">
        <v>54</v>
      </c>
    </row>
    <row r="299" spans="1:14" ht="15" customHeight="1" x14ac:dyDescent="0.3">
      <c r="A299" s="12" t="e">
        <f>MATCH(Lijst_invasieve_exoten_website282[[#This Row],[Wetenschappelijke naam]],'Soorten uit waarnemingen.be'!C:C,0)</f>
        <v>#N/A</v>
      </c>
      <c r="B299" s="12" t="s">
        <v>545</v>
      </c>
      <c r="C299" s="10" t="s">
        <v>546</v>
      </c>
      <c r="D299" s="10" t="s">
        <v>40</v>
      </c>
      <c r="E299" s="14" t="s">
        <v>54</v>
      </c>
      <c r="F299" s="14" t="s">
        <v>54</v>
      </c>
      <c r="G299" s="14" t="s">
        <v>646</v>
      </c>
      <c r="H299" s="14" t="s">
        <v>54</v>
      </c>
      <c r="I299" s="14" t="s">
        <v>646</v>
      </c>
      <c r="J299" s="14" t="s">
        <v>646</v>
      </c>
      <c r="K299" s="14" t="s">
        <v>646</v>
      </c>
      <c r="L299" s="10" t="s">
        <v>849</v>
      </c>
      <c r="M299" s="11"/>
      <c r="N299" s="11" t="s">
        <v>54</v>
      </c>
    </row>
    <row r="300" spans="1:14" ht="15" customHeight="1" x14ac:dyDescent="0.3">
      <c r="A300" s="12" t="e">
        <f>MATCH(Lijst_invasieve_exoten_website282[[#This Row],[Wetenschappelijke naam]],'Soorten uit waarnemingen.be'!C:C,0)</f>
        <v>#N/A</v>
      </c>
      <c r="B300" s="12" t="s">
        <v>840</v>
      </c>
      <c r="C300" s="10" t="s">
        <v>841</v>
      </c>
      <c r="D300" s="10" t="s">
        <v>40</v>
      </c>
      <c r="E300" s="14" t="s">
        <v>54</v>
      </c>
      <c r="F300" s="14" t="s">
        <v>54</v>
      </c>
      <c r="G300" s="14" t="s">
        <v>54</v>
      </c>
      <c r="H300" s="14" t="s">
        <v>54</v>
      </c>
      <c r="I300" s="14" t="s">
        <v>54</v>
      </c>
      <c r="J300" s="14" t="s">
        <v>54</v>
      </c>
      <c r="K300" s="14" t="s">
        <v>646</v>
      </c>
      <c r="L300" s="10" t="s">
        <v>849</v>
      </c>
      <c r="M300" s="11"/>
      <c r="N300" s="11"/>
    </row>
    <row r="301" spans="1:14" ht="15" customHeight="1" x14ac:dyDescent="0.3">
      <c r="A301" s="12" t="e">
        <f>MATCH(Lijst_invasieve_exoten_website282[[#This Row],[Wetenschappelijke naam]],'Soorten uit waarnemingen.be'!C:C,0)</f>
        <v>#N/A</v>
      </c>
      <c r="B301" s="12" t="s">
        <v>842</v>
      </c>
      <c r="C301" s="10" t="s">
        <v>843</v>
      </c>
      <c r="D301" s="10" t="s">
        <v>40</v>
      </c>
      <c r="E301" s="14" t="s">
        <v>54</v>
      </c>
      <c r="F301" s="14" t="s">
        <v>54</v>
      </c>
      <c r="G301" s="14" t="s">
        <v>54</v>
      </c>
      <c r="H301" s="14" t="s">
        <v>54</v>
      </c>
      <c r="I301" s="14" t="s">
        <v>54</v>
      </c>
      <c r="J301" s="14" t="s">
        <v>54</v>
      </c>
      <c r="K301" s="14" t="s">
        <v>646</v>
      </c>
      <c r="L301" s="10" t="s">
        <v>849</v>
      </c>
      <c r="M301" s="11"/>
      <c r="N301" s="11"/>
    </row>
    <row r="302" spans="1:14" ht="15" customHeight="1" x14ac:dyDescent="0.3">
      <c r="A302" s="12" t="e">
        <f>MATCH(Lijst_invasieve_exoten_website282[[#This Row],[Wetenschappelijke naam]],'Soorten uit waarnemingen.be'!C:C,0)</f>
        <v>#N/A</v>
      </c>
      <c r="B302" s="12" t="s">
        <v>547</v>
      </c>
      <c r="C302" s="10" t="s">
        <v>548</v>
      </c>
      <c r="D302" s="10" t="s">
        <v>40</v>
      </c>
      <c r="E302" s="14" t="s">
        <v>54</v>
      </c>
      <c r="F302" s="14" t="s">
        <v>646</v>
      </c>
      <c r="G302" s="14" t="s">
        <v>646</v>
      </c>
      <c r="H302" s="14" t="s">
        <v>646</v>
      </c>
      <c r="I302" s="14" t="s">
        <v>54</v>
      </c>
      <c r="J302" s="14" t="s">
        <v>646</v>
      </c>
      <c r="K302" s="14" t="s">
        <v>54</v>
      </c>
      <c r="L302" s="10" t="s">
        <v>849</v>
      </c>
      <c r="M302" s="11"/>
      <c r="N302" s="11" t="s">
        <v>54</v>
      </c>
    </row>
    <row r="303" spans="1:14" ht="15" customHeight="1" x14ac:dyDescent="0.3">
      <c r="A303" s="12" t="e">
        <f>MATCH(Lijst_invasieve_exoten_website282[[#This Row],[Wetenschappelijke naam]],'Soorten uit waarnemingen.be'!C:C,0)</f>
        <v>#N/A</v>
      </c>
      <c r="B303" s="12" t="s">
        <v>549</v>
      </c>
      <c r="C303" s="10" t="s">
        <v>550</v>
      </c>
      <c r="D303" s="10" t="s">
        <v>40</v>
      </c>
      <c r="E303" s="14" t="s">
        <v>646</v>
      </c>
      <c r="F303" s="14" t="s">
        <v>54</v>
      </c>
      <c r="G303" s="14" t="s">
        <v>54</v>
      </c>
      <c r="H303" s="14" t="s">
        <v>54</v>
      </c>
      <c r="I303" s="14" t="s">
        <v>646</v>
      </c>
      <c r="J303" s="14" t="s">
        <v>646</v>
      </c>
      <c r="K303" s="14" t="s">
        <v>54</v>
      </c>
      <c r="L303" s="10" t="s">
        <v>823</v>
      </c>
      <c r="M303" s="11" t="s">
        <v>919</v>
      </c>
      <c r="N303" s="11" t="s">
        <v>551</v>
      </c>
    </row>
    <row r="304" spans="1:14" ht="15" customHeight="1" x14ac:dyDescent="0.3">
      <c r="A304" s="12" t="e">
        <f>MATCH(Lijst_invasieve_exoten_website282[[#This Row],[Wetenschappelijke naam]],'Soorten uit waarnemingen.be'!C:C,0)</f>
        <v>#N/A</v>
      </c>
      <c r="B304" s="12" t="s">
        <v>552</v>
      </c>
      <c r="C304" s="10" t="s">
        <v>553</v>
      </c>
      <c r="D304" s="10" t="s">
        <v>40</v>
      </c>
      <c r="E304" s="14" t="s">
        <v>54</v>
      </c>
      <c r="F304" s="14" t="s">
        <v>54</v>
      </c>
      <c r="G304" s="14" t="s">
        <v>646</v>
      </c>
      <c r="H304" s="14" t="s">
        <v>54</v>
      </c>
      <c r="I304" s="14" t="s">
        <v>54</v>
      </c>
      <c r="J304" s="14" t="s">
        <v>54</v>
      </c>
      <c r="K304" s="14" t="s">
        <v>54</v>
      </c>
      <c r="L304" s="10" t="s">
        <v>849</v>
      </c>
      <c r="M304" s="11"/>
      <c r="N304" s="11" t="s">
        <v>54</v>
      </c>
    </row>
    <row r="305" spans="1:14" ht="15" customHeight="1" x14ac:dyDescent="0.3">
      <c r="A305" s="12" t="e">
        <f>MATCH(Lijst_invasieve_exoten_website282[[#This Row],[Wetenschappelijke naam]],'Soorten uit waarnemingen.be'!C:C,0)</f>
        <v>#N/A</v>
      </c>
      <c r="B305" s="12" t="s">
        <v>554</v>
      </c>
      <c r="C305" s="10" t="s">
        <v>555</v>
      </c>
      <c r="D305" s="10" t="s">
        <v>40</v>
      </c>
      <c r="E305" s="14" t="s">
        <v>54</v>
      </c>
      <c r="F305" s="14" t="s">
        <v>54</v>
      </c>
      <c r="G305" s="14" t="s">
        <v>54</v>
      </c>
      <c r="H305" s="14" t="s">
        <v>54</v>
      </c>
      <c r="I305" s="14" t="s">
        <v>646</v>
      </c>
      <c r="J305" s="14" t="s">
        <v>54</v>
      </c>
      <c r="K305" s="14" t="s">
        <v>54</v>
      </c>
      <c r="L305" s="10" t="s">
        <v>849</v>
      </c>
      <c r="M305" s="11"/>
      <c r="N305" s="11"/>
    </row>
    <row r="306" spans="1:14" ht="15" customHeight="1" x14ac:dyDescent="0.3">
      <c r="A306" s="12" t="e">
        <f>MATCH(Lijst_invasieve_exoten_website282[[#This Row],[Wetenschappelijke naam]],'Soorten uit waarnemingen.be'!C:C,0)</f>
        <v>#N/A</v>
      </c>
      <c r="B306" s="12" t="s">
        <v>556</v>
      </c>
      <c r="C306" s="10" t="s">
        <v>557</v>
      </c>
      <c r="D306" s="10" t="s">
        <v>40</v>
      </c>
      <c r="E306" s="14" t="s">
        <v>646</v>
      </c>
      <c r="F306" s="14" t="s">
        <v>54</v>
      </c>
      <c r="G306" s="14" t="s">
        <v>646</v>
      </c>
      <c r="H306" s="14" t="s">
        <v>646</v>
      </c>
      <c r="I306" s="14" t="s">
        <v>54</v>
      </c>
      <c r="J306" s="14" t="s">
        <v>646</v>
      </c>
      <c r="K306" s="14" t="s">
        <v>54</v>
      </c>
      <c r="L306" s="10" t="s">
        <v>821</v>
      </c>
      <c r="M306" s="11" t="s">
        <v>877</v>
      </c>
      <c r="N306" s="11" t="s">
        <v>558</v>
      </c>
    </row>
    <row r="307" spans="1:14" ht="15" customHeight="1" x14ac:dyDescent="0.3">
      <c r="A307" s="12" t="e">
        <f>MATCH(Lijst_invasieve_exoten_website282[[#This Row],[Wetenschappelijke naam]],'Soorten uit waarnemingen.be'!C:C,0)</f>
        <v>#N/A</v>
      </c>
      <c r="B307" s="12" t="s">
        <v>559</v>
      </c>
      <c r="C307" s="10" t="s">
        <v>560</v>
      </c>
      <c r="D307" s="10" t="s">
        <v>48</v>
      </c>
      <c r="E307" s="14" t="s">
        <v>54</v>
      </c>
      <c r="F307" s="14" t="s">
        <v>646</v>
      </c>
      <c r="G307" s="14" t="s">
        <v>54</v>
      </c>
      <c r="H307" s="14" t="s">
        <v>54</v>
      </c>
      <c r="I307" s="14" t="s">
        <v>54</v>
      </c>
      <c r="J307" s="14" t="s">
        <v>54</v>
      </c>
      <c r="K307" s="14" t="s">
        <v>54</v>
      </c>
      <c r="L307" s="10" t="s">
        <v>849</v>
      </c>
      <c r="M307" s="11"/>
      <c r="N307" s="11" t="s">
        <v>54</v>
      </c>
    </row>
    <row r="308" spans="1:14" ht="15" customHeight="1" x14ac:dyDescent="0.3">
      <c r="A308" s="12" t="e">
        <f>MATCH(Lijst_invasieve_exoten_website282[[#This Row],[Wetenschappelijke naam]],'Soorten uit waarnemingen.be'!C:C,0)</f>
        <v>#N/A</v>
      </c>
      <c r="B308" s="12" t="s">
        <v>561</v>
      </c>
      <c r="C308" s="10" t="s">
        <v>562</v>
      </c>
      <c r="D308" s="10" t="s">
        <v>40</v>
      </c>
      <c r="E308" s="14" t="s">
        <v>54</v>
      </c>
      <c r="F308" s="14" t="s">
        <v>54</v>
      </c>
      <c r="G308" s="14" t="s">
        <v>54</v>
      </c>
      <c r="H308" s="14" t="s">
        <v>54</v>
      </c>
      <c r="I308" s="14" t="s">
        <v>646</v>
      </c>
      <c r="J308" s="14" t="s">
        <v>54</v>
      </c>
      <c r="K308" s="14" t="s">
        <v>54</v>
      </c>
      <c r="L308" s="10" t="s">
        <v>849</v>
      </c>
      <c r="M308" s="11"/>
      <c r="N308" s="11" t="s">
        <v>54</v>
      </c>
    </row>
    <row r="309" spans="1:14" ht="15" customHeight="1" x14ac:dyDescent="0.3">
      <c r="A309" s="12" t="e">
        <f>MATCH(Lijst_invasieve_exoten_website282[[#This Row],[Wetenschappelijke naam]],'Soorten uit waarnemingen.be'!C:C,0)</f>
        <v>#N/A</v>
      </c>
      <c r="B309" s="12" t="s">
        <v>563</v>
      </c>
      <c r="C309" s="10" t="s">
        <v>564</v>
      </c>
      <c r="D309" s="10" t="s">
        <v>40</v>
      </c>
      <c r="E309" s="14" t="s">
        <v>54</v>
      </c>
      <c r="F309" s="14" t="s">
        <v>54</v>
      </c>
      <c r="G309" s="14" t="s">
        <v>646</v>
      </c>
      <c r="H309" s="14" t="s">
        <v>54</v>
      </c>
      <c r="I309" s="14" t="s">
        <v>54</v>
      </c>
      <c r="J309" s="14" t="s">
        <v>646</v>
      </c>
      <c r="K309" s="14" t="s">
        <v>54</v>
      </c>
      <c r="L309" s="10" t="s">
        <v>849</v>
      </c>
      <c r="M309" s="11"/>
      <c r="N309" s="11" t="s">
        <v>565</v>
      </c>
    </row>
    <row r="310" spans="1:14" ht="15" customHeight="1" x14ac:dyDescent="0.3">
      <c r="A310" s="12" t="e">
        <f>MATCH(Lijst_invasieve_exoten_website282[[#This Row],[Wetenschappelijke naam]],'Soorten uit waarnemingen.be'!C:C,0)</f>
        <v>#N/A</v>
      </c>
      <c r="B310" s="12" t="s">
        <v>768</v>
      </c>
      <c r="C310" s="10" t="s">
        <v>767</v>
      </c>
      <c r="D310" s="10" t="s">
        <v>40</v>
      </c>
      <c r="E310" s="14"/>
      <c r="F310" s="14"/>
      <c r="G310" s="14"/>
      <c r="H310" s="14"/>
      <c r="I310" s="14" t="s">
        <v>646</v>
      </c>
      <c r="J310" s="14"/>
      <c r="K310" s="14" t="s">
        <v>54</v>
      </c>
      <c r="L310" s="10" t="s">
        <v>849</v>
      </c>
      <c r="M310" s="11"/>
      <c r="N310" s="11"/>
    </row>
    <row r="311" spans="1:14" ht="15" customHeight="1" x14ac:dyDescent="0.3">
      <c r="A311" s="12" t="e">
        <f>MATCH(Lijst_invasieve_exoten_website282[[#This Row],[Wetenschappelijke naam]],'Soorten uit waarnemingen.be'!C:C,0)</f>
        <v>#N/A</v>
      </c>
      <c r="B311" s="12" t="s">
        <v>770</v>
      </c>
      <c r="C311" s="10" t="s">
        <v>769</v>
      </c>
      <c r="D311" s="10" t="s">
        <v>40</v>
      </c>
      <c r="E311" s="14"/>
      <c r="F311" s="14"/>
      <c r="G311" s="14"/>
      <c r="H311" s="14"/>
      <c r="I311" s="14" t="s">
        <v>646</v>
      </c>
      <c r="J311" s="14"/>
      <c r="K311" s="14" t="s">
        <v>54</v>
      </c>
      <c r="L311" s="10" t="s">
        <v>849</v>
      </c>
      <c r="M311" s="11"/>
      <c r="N311" s="11"/>
    </row>
    <row r="312" spans="1:14" ht="15" customHeight="1" x14ac:dyDescent="0.3">
      <c r="A312" s="12" t="e">
        <f>MATCH(Lijst_invasieve_exoten_website282[[#This Row],[Wetenschappelijke naam]],'Soorten uit waarnemingen.be'!C:C,0)</f>
        <v>#N/A</v>
      </c>
      <c r="B312" s="12" t="s">
        <v>566</v>
      </c>
      <c r="C312" s="10" t="s">
        <v>567</v>
      </c>
      <c r="D312" s="10" t="s">
        <v>48</v>
      </c>
      <c r="E312" s="14" t="s">
        <v>646</v>
      </c>
      <c r="F312" s="14" t="s">
        <v>646</v>
      </c>
      <c r="G312" s="14" t="s">
        <v>54</v>
      </c>
      <c r="H312" s="14" t="s">
        <v>54</v>
      </c>
      <c r="I312" s="14" t="s">
        <v>646</v>
      </c>
      <c r="J312" s="14" t="s">
        <v>646</v>
      </c>
      <c r="K312" s="14" t="s">
        <v>54</v>
      </c>
      <c r="L312" s="10" t="s">
        <v>822</v>
      </c>
      <c r="M312" s="11" t="s">
        <v>876</v>
      </c>
      <c r="N312" s="11" t="s">
        <v>568</v>
      </c>
    </row>
    <row r="313" spans="1:14" ht="15" customHeight="1" x14ac:dyDescent="0.3">
      <c r="A313" s="12" t="e">
        <f>MATCH(Lijst_invasieve_exoten_website282[[#This Row],[Wetenschappelijke naam]],'Soorten uit waarnemingen.be'!C:C,0)</f>
        <v>#N/A</v>
      </c>
      <c r="B313" s="12" t="s">
        <v>569</v>
      </c>
      <c r="C313" s="10" t="s">
        <v>570</v>
      </c>
      <c r="D313" s="10" t="s">
        <v>48</v>
      </c>
      <c r="E313" s="14" t="s">
        <v>646</v>
      </c>
      <c r="F313" s="14" t="s">
        <v>54</v>
      </c>
      <c r="G313" s="14" t="s">
        <v>54</v>
      </c>
      <c r="H313" s="14" t="s">
        <v>54</v>
      </c>
      <c r="I313" s="14" t="s">
        <v>646</v>
      </c>
      <c r="J313" s="14" t="s">
        <v>646</v>
      </c>
      <c r="K313" s="14" t="s">
        <v>54</v>
      </c>
      <c r="L313" s="10" t="s">
        <v>822</v>
      </c>
      <c r="M313" s="11" t="s">
        <v>856</v>
      </c>
      <c r="N313" s="11" t="s">
        <v>571</v>
      </c>
    </row>
    <row r="314" spans="1:14" ht="15" customHeight="1" x14ac:dyDescent="0.3">
      <c r="A314" s="12" t="e">
        <f>MATCH(Lijst_invasieve_exoten_website282[[#This Row],[Wetenschappelijke naam]],'Soorten uit waarnemingen.be'!C:C,0)</f>
        <v>#N/A</v>
      </c>
      <c r="B314" s="12" t="s">
        <v>572</v>
      </c>
      <c r="C314" s="10" t="s">
        <v>573</v>
      </c>
      <c r="D314" s="10" t="s">
        <v>40</v>
      </c>
      <c r="E314" s="14" t="s">
        <v>54</v>
      </c>
      <c r="F314" s="14" t="s">
        <v>54</v>
      </c>
      <c r="G314" s="14" t="s">
        <v>646</v>
      </c>
      <c r="H314" s="14" t="s">
        <v>54</v>
      </c>
      <c r="I314" s="14" t="s">
        <v>54</v>
      </c>
      <c r="J314" s="14" t="s">
        <v>54</v>
      </c>
      <c r="K314" s="14" t="s">
        <v>54</v>
      </c>
      <c r="L314" s="10" t="s">
        <v>849</v>
      </c>
      <c r="M314" s="11"/>
      <c r="N314" s="11" t="s">
        <v>574</v>
      </c>
    </row>
    <row r="315" spans="1:14" ht="15" customHeight="1" x14ac:dyDescent="0.3">
      <c r="A315" s="12" t="e">
        <f>MATCH(Lijst_invasieve_exoten_website282[[#This Row],[Wetenschappelijke naam]],'Soorten uit waarnemingen.be'!C:C,0)</f>
        <v>#N/A</v>
      </c>
      <c r="B315" s="12" t="s">
        <v>575</v>
      </c>
      <c r="C315" s="10" t="s">
        <v>576</v>
      </c>
      <c r="D315" s="10" t="s">
        <v>40</v>
      </c>
      <c r="E315" s="14" t="s">
        <v>54</v>
      </c>
      <c r="F315" s="14" t="s">
        <v>646</v>
      </c>
      <c r="G315" s="14" t="s">
        <v>646</v>
      </c>
      <c r="H315" s="14" t="s">
        <v>646</v>
      </c>
      <c r="I315" s="14" t="s">
        <v>646</v>
      </c>
      <c r="J315" s="14" t="s">
        <v>54</v>
      </c>
      <c r="K315" s="14" t="s">
        <v>54</v>
      </c>
      <c r="L315" s="10" t="s">
        <v>849</v>
      </c>
      <c r="M315" s="11"/>
      <c r="N315" s="11" t="s">
        <v>577</v>
      </c>
    </row>
    <row r="316" spans="1:14" ht="15" customHeight="1" x14ac:dyDescent="0.3">
      <c r="A316" s="12" t="e">
        <f>MATCH(Lijst_invasieve_exoten_website282[[#This Row],[Wetenschappelijke naam]],'Soorten uit waarnemingen.be'!C:C,0)</f>
        <v>#N/A</v>
      </c>
      <c r="B316" s="12" t="s">
        <v>771</v>
      </c>
      <c r="C316" s="10" t="s">
        <v>771</v>
      </c>
      <c r="D316" s="10" t="s">
        <v>40</v>
      </c>
      <c r="E316" s="14"/>
      <c r="F316" s="14"/>
      <c r="G316" s="14"/>
      <c r="H316" s="14"/>
      <c r="I316" s="14" t="s">
        <v>646</v>
      </c>
      <c r="J316" s="14"/>
      <c r="K316" s="14" t="s">
        <v>54</v>
      </c>
      <c r="L316" s="10" t="s">
        <v>849</v>
      </c>
      <c r="M316" s="11"/>
      <c r="N316" s="11"/>
    </row>
    <row r="317" spans="1:14" ht="15" customHeight="1" x14ac:dyDescent="0.3">
      <c r="A317" s="12" t="e">
        <f>MATCH(Lijst_invasieve_exoten_website282[[#This Row],[Wetenschappelijke naam]],'Soorten uit waarnemingen.be'!C:C,0)</f>
        <v>#N/A</v>
      </c>
      <c r="B317" s="12" t="s">
        <v>578</v>
      </c>
      <c r="C317" s="10" t="s">
        <v>579</v>
      </c>
      <c r="D317" s="10" t="s">
        <v>48</v>
      </c>
      <c r="E317" s="14" t="s">
        <v>54</v>
      </c>
      <c r="F317" s="14" t="s">
        <v>54</v>
      </c>
      <c r="G317" s="14" t="s">
        <v>54</v>
      </c>
      <c r="H317" s="14" t="s">
        <v>54</v>
      </c>
      <c r="I317" s="14" t="s">
        <v>646</v>
      </c>
      <c r="J317" s="14" t="s">
        <v>54</v>
      </c>
      <c r="K317" s="14" t="s">
        <v>54</v>
      </c>
      <c r="L317" s="10" t="s">
        <v>849</v>
      </c>
      <c r="M317" s="11"/>
      <c r="N317" s="11" t="s">
        <v>54</v>
      </c>
    </row>
    <row r="318" spans="1:14" ht="15" customHeight="1" x14ac:dyDescent="0.3">
      <c r="A318" s="12" t="e">
        <f>MATCH(Lijst_invasieve_exoten_website282[[#This Row],[Wetenschappelijke naam]],'Soorten uit waarnemingen.be'!C:C,0)</f>
        <v>#N/A</v>
      </c>
      <c r="B318" s="12" t="s">
        <v>580</v>
      </c>
      <c r="C318" s="10" t="s">
        <v>581</v>
      </c>
      <c r="D318" s="10" t="s">
        <v>48</v>
      </c>
      <c r="E318" s="14" t="s">
        <v>646</v>
      </c>
      <c r="F318" s="14" t="s">
        <v>54</v>
      </c>
      <c r="G318" s="14" t="s">
        <v>54</v>
      </c>
      <c r="H318" s="14" t="s">
        <v>54</v>
      </c>
      <c r="I318" s="14" t="s">
        <v>646</v>
      </c>
      <c r="J318" s="14" t="s">
        <v>646</v>
      </c>
      <c r="K318" s="14" t="s">
        <v>54</v>
      </c>
      <c r="L318" s="10" t="s">
        <v>821</v>
      </c>
      <c r="M318" s="11" t="s">
        <v>924</v>
      </c>
      <c r="N318" s="11" t="s">
        <v>582</v>
      </c>
    </row>
    <row r="319" spans="1:14" ht="15" customHeight="1" x14ac:dyDescent="0.3">
      <c r="A319" s="12" t="e">
        <f>MATCH(Lijst_invasieve_exoten_website282[[#This Row],[Wetenschappelijke naam]],'Soorten uit waarnemingen.be'!C:C,0)</f>
        <v>#N/A</v>
      </c>
      <c r="B319" s="12" t="s">
        <v>583</v>
      </c>
      <c r="C319" s="10" t="s">
        <v>584</v>
      </c>
      <c r="D319" s="10" t="s">
        <v>48</v>
      </c>
      <c r="E319" s="14" t="s">
        <v>646</v>
      </c>
      <c r="F319" s="14" t="s">
        <v>54</v>
      </c>
      <c r="G319" s="14" t="s">
        <v>54</v>
      </c>
      <c r="H319" s="14" t="s">
        <v>54</v>
      </c>
      <c r="I319" s="14" t="s">
        <v>646</v>
      </c>
      <c r="J319" s="14" t="s">
        <v>646</v>
      </c>
      <c r="K319" s="14" t="s">
        <v>54</v>
      </c>
      <c r="L319" s="10" t="s">
        <v>821</v>
      </c>
      <c r="M319" s="11" t="s">
        <v>909</v>
      </c>
      <c r="N319" s="11" t="s">
        <v>585</v>
      </c>
    </row>
    <row r="320" spans="1:14" ht="15" customHeight="1" x14ac:dyDescent="0.3">
      <c r="A320" s="12" t="e">
        <f>MATCH(Lijst_invasieve_exoten_website282[[#This Row],[Wetenschappelijke naam]],'Soorten uit waarnemingen.be'!C:C,0)</f>
        <v>#N/A</v>
      </c>
      <c r="B320" s="12" t="s">
        <v>586</v>
      </c>
      <c r="C320" s="10" t="s">
        <v>587</v>
      </c>
      <c r="D320" s="10" t="s">
        <v>48</v>
      </c>
      <c r="E320" s="14" t="s">
        <v>646</v>
      </c>
      <c r="F320" s="14" t="s">
        <v>54</v>
      </c>
      <c r="G320" s="14" t="s">
        <v>54</v>
      </c>
      <c r="H320" s="14" t="s">
        <v>54</v>
      </c>
      <c r="I320" s="14" t="s">
        <v>646</v>
      </c>
      <c r="J320" s="14" t="s">
        <v>646</v>
      </c>
      <c r="K320" s="14" t="s">
        <v>54</v>
      </c>
      <c r="L320" s="10" t="s">
        <v>821</v>
      </c>
      <c r="M320" s="11" t="s">
        <v>937</v>
      </c>
      <c r="N320" s="11" t="s">
        <v>588</v>
      </c>
    </row>
    <row r="321" spans="1:14" ht="15" customHeight="1" x14ac:dyDescent="0.3">
      <c r="A321" s="12" t="e">
        <f>MATCH(Lijst_invasieve_exoten_website282[[#This Row],[Wetenschappelijke naam]],'Soorten uit waarnemingen.be'!C:C,0)</f>
        <v>#N/A</v>
      </c>
      <c r="B321" s="12" t="s">
        <v>772</v>
      </c>
      <c r="C321" s="10" t="s">
        <v>772</v>
      </c>
      <c r="D321" s="10" t="s">
        <v>40</v>
      </c>
      <c r="E321" s="14"/>
      <c r="F321" s="14"/>
      <c r="G321" s="14"/>
      <c r="H321" s="14"/>
      <c r="I321" s="14" t="s">
        <v>646</v>
      </c>
      <c r="J321" s="14"/>
      <c r="K321" s="14" t="s">
        <v>54</v>
      </c>
      <c r="L321" s="10" t="s">
        <v>849</v>
      </c>
      <c r="M321" s="11"/>
      <c r="N321" s="11"/>
    </row>
    <row r="322" spans="1:14" ht="15" customHeight="1" x14ac:dyDescent="0.3">
      <c r="A322" s="12" t="e">
        <f>MATCH(Lijst_invasieve_exoten_website282[[#This Row],[Wetenschappelijke naam]],'Soorten uit waarnemingen.be'!C:C,0)</f>
        <v>#N/A</v>
      </c>
      <c r="B322" s="12" t="s">
        <v>589</v>
      </c>
      <c r="C322" s="10" t="s">
        <v>590</v>
      </c>
      <c r="D322" s="10" t="s">
        <v>40</v>
      </c>
      <c r="E322" s="14" t="s">
        <v>54</v>
      </c>
      <c r="F322" s="14" t="s">
        <v>646</v>
      </c>
      <c r="G322" s="14" t="s">
        <v>646</v>
      </c>
      <c r="H322" s="14" t="s">
        <v>646</v>
      </c>
      <c r="I322" s="14" t="s">
        <v>646</v>
      </c>
      <c r="J322" s="14" t="s">
        <v>646</v>
      </c>
      <c r="K322" s="14" t="s">
        <v>54</v>
      </c>
      <c r="L322" s="10" t="s">
        <v>849</v>
      </c>
      <c r="M322" s="11"/>
      <c r="N322" s="11" t="s">
        <v>591</v>
      </c>
    </row>
    <row r="323" spans="1:14" ht="15" customHeight="1" x14ac:dyDescent="0.3">
      <c r="A323" s="12" t="e">
        <f>MATCH(Lijst_invasieve_exoten_website282[[#This Row],[Wetenschappelijke naam]],'Soorten uit waarnemingen.be'!C:C,0)</f>
        <v>#N/A</v>
      </c>
      <c r="B323" s="12" t="s">
        <v>774</v>
      </c>
      <c r="C323" s="10" t="s">
        <v>773</v>
      </c>
      <c r="D323" s="10" t="s">
        <v>40</v>
      </c>
      <c r="E323" s="14" t="s">
        <v>54</v>
      </c>
      <c r="F323" s="14" t="s">
        <v>54</v>
      </c>
      <c r="G323" s="14" t="s">
        <v>54</v>
      </c>
      <c r="H323" s="14" t="s">
        <v>54</v>
      </c>
      <c r="I323" s="14" t="s">
        <v>646</v>
      </c>
      <c r="J323" s="14" t="s">
        <v>646</v>
      </c>
      <c r="K323" s="14" t="s">
        <v>54</v>
      </c>
      <c r="L323" s="10" t="s">
        <v>849</v>
      </c>
      <c r="M323" s="11"/>
      <c r="N323" s="11" t="s">
        <v>54</v>
      </c>
    </row>
    <row r="324" spans="1:14" ht="15" customHeight="1" x14ac:dyDescent="0.3">
      <c r="A324" s="12" t="e">
        <f>MATCH(Lijst_invasieve_exoten_website282[[#This Row],[Wetenschappelijke naam]],'Soorten uit waarnemingen.be'!C:C,0)</f>
        <v>#N/A</v>
      </c>
      <c r="B324" s="12" t="s">
        <v>592</v>
      </c>
      <c r="C324" s="10" t="s">
        <v>593</v>
      </c>
      <c r="D324" s="10" t="s">
        <v>40</v>
      </c>
      <c r="E324" s="14" t="s">
        <v>54</v>
      </c>
      <c r="F324" s="14" t="s">
        <v>646</v>
      </c>
      <c r="G324" s="14" t="s">
        <v>646</v>
      </c>
      <c r="H324" s="14" t="s">
        <v>646</v>
      </c>
      <c r="I324" s="14" t="s">
        <v>646</v>
      </c>
      <c r="J324" s="14" t="s">
        <v>646</v>
      </c>
      <c r="K324" s="14" t="s">
        <v>54</v>
      </c>
      <c r="L324" s="10" t="s">
        <v>849</v>
      </c>
      <c r="M324" s="11"/>
      <c r="N324" s="11" t="s">
        <v>594</v>
      </c>
    </row>
    <row r="325" spans="1:14" ht="15" customHeight="1" x14ac:dyDescent="0.3">
      <c r="A325" s="12" t="e">
        <f>MATCH(Lijst_invasieve_exoten_website282[[#This Row],[Wetenschappelijke naam]],'Soorten uit waarnemingen.be'!C:C,0)</f>
        <v>#N/A</v>
      </c>
      <c r="B325" s="12" t="s">
        <v>775</v>
      </c>
      <c r="C325" s="10" t="s">
        <v>775</v>
      </c>
      <c r="D325" s="10" t="s">
        <v>40</v>
      </c>
      <c r="E325" s="14"/>
      <c r="F325" s="14"/>
      <c r="G325" s="14"/>
      <c r="H325" s="14"/>
      <c r="I325" s="14" t="s">
        <v>646</v>
      </c>
      <c r="J325" s="14"/>
      <c r="K325" s="14" t="s">
        <v>54</v>
      </c>
      <c r="L325" s="10" t="s">
        <v>849</v>
      </c>
      <c r="M325" s="11"/>
      <c r="N325" s="11"/>
    </row>
    <row r="326" spans="1:14" ht="15" customHeight="1" x14ac:dyDescent="0.3">
      <c r="A326" s="12" t="e">
        <f>MATCH(Lijst_invasieve_exoten_website282[[#This Row],[Wetenschappelijke naam]],'Soorten uit waarnemingen.be'!C:C,0)</f>
        <v>#N/A</v>
      </c>
      <c r="B326" s="12" t="s">
        <v>776</v>
      </c>
      <c r="C326" s="10" t="s">
        <v>776</v>
      </c>
      <c r="D326" s="10" t="s">
        <v>40</v>
      </c>
      <c r="E326" s="14"/>
      <c r="F326" s="14"/>
      <c r="G326" s="14"/>
      <c r="H326" s="14"/>
      <c r="I326" s="14" t="s">
        <v>646</v>
      </c>
      <c r="J326" s="14"/>
      <c r="K326" s="14" t="s">
        <v>54</v>
      </c>
      <c r="L326" s="10" t="s">
        <v>849</v>
      </c>
      <c r="M326" s="11"/>
      <c r="N326" s="11"/>
    </row>
    <row r="327" spans="1:14" ht="15" customHeight="1" x14ac:dyDescent="0.3">
      <c r="A327" s="12" t="e">
        <f>MATCH(Lijst_invasieve_exoten_website282[[#This Row],[Wetenschappelijke naam]],'Soorten uit waarnemingen.be'!C:C,0)</f>
        <v>#N/A</v>
      </c>
      <c r="B327" s="12" t="s">
        <v>963</v>
      </c>
      <c r="C327" s="10" t="s">
        <v>964</v>
      </c>
      <c r="D327" s="10" t="s">
        <v>40</v>
      </c>
      <c r="E327" s="14"/>
      <c r="F327" s="14"/>
      <c r="G327" s="14"/>
      <c r="H327" s="14"/>
      <c r="I327" s="14" t="s">
        <v>646</v>
      </c>
      <c r="J327" s="14"/>
      <c r="K327" s="14" t="s">
        <v>54</v>
      </c>
      <c r="L327" s="10" t="s">
        <v>849</v>
      </c>
      <c r="M327" s="11"/>
      <c r="N327" s="11"/>
    </row>
    <row r="328" spans="1:14" ht="15" customHeight="1" x14ac:dyDescent="0.3">
      <c r="A328" s="12" t="e">
        <f>MATCH(Lijst_invasieve_exoten_website282[[#This Row],[Wetenschappelijke naam]],'Soorten uit waarnemingen.be'!C:C,0)</f>
        <v>#N/A</v>
      </c>
      <c r="B328" s="12" t="s">
        <v>778</v>
      </c>
      <c r="C328" s="10" t="s">
        <v>777</v>
      </c>
      <c r="D328" s="10" t="s">
        <v>40</v>
      </c>
      <c r="E328" s="14" t="s">
        <v>54</v>
      </c>
      <c r="F328" s="14" t="s">
        <v>54</v>
      </c>
      <c r="G328" s="14" t="s">
        <v>54</v>
      </c>
      <c r="H328" s="14" t="s">
        <v>54</v>
      </c>
      <c r="I328" s="14" t="s">
        <v>646</v>
      </c>
      <c r="J328" s="14" t="s">
        <v>54</v>
      </c>
      <c r="K328" s="14" t="s">
        <v>646</v>
      </c>
      <c r="L328" s="10" t="s">
        <v>849</v>
      </c>
      <c r="M328" s="11"/>
      <c r="N328" s="11"/>
    </row>
    <row r="329" spans="1:14" ht="15" customHeight="1" x14ac:dyDescent="0.3">
      <c r="A329" s="12" t="e">
        <f>MATCH(Lijst_invasieve_exoten_website282[[#This Row],[Wetenschappelijke naam]],'Soorten uit waarnemingen.be'!C:C,0)</f>
        <v>#N/A</v>
      </c>
      <c r="B329" s="12" t="s">
        <v>965</v>
      </c>
      <c r="C329" s="10" t="s">
        <v>965</v>
      </c>
      <c r="D329" s="10" t="s">
        <v>40</v>
      </c>
      <c r="E329" s="14"/>
      <c r="F329" s="14"/>
      <c r="G329" s="14"/>
      <c r="H329" s="14"/>
      <c r="I329" s="14" t="s">
        <v>646</v>
      </c>
      <c r="J329" s="14"/>
      <c r="K329" s="14" t="s">
        <v>54</v>
      </c>
      <c r="L329" s="10" t="s">
        <v>849</v>
      </c>
      <c r="M329" s="11"/>
      <c r="N329" s="11"/>
    </row>
    <row r="330" spans="1:14" ht="15" customHeight="1" x14ac:dyDescent="0.3">
      <c r="A330" s="12" t="e">
        <f>MATCH(Lijst_invasieve_exoten_website282[[#This Row],[Wetenschappelijke naam]],'Soorten uit waarnemingen.be'!C:C,0)</f>
        <v>#N/A</v>
      </c>
      <c r="B330" s="12" t="s">
        <v>780</v>
      </c>
      <c r="C330" s="10" t="s">
        <v>779</v>
      </c>
      <c r="D330" s="10" t="s">
        <v>40</v>
      </c>
      <c r="E330" s="14"/>
      <c r="F330" s="14"/>
      <c r="G330" s="14"/>
      <c r="H330" s="14"/>
      <c r="I330" s="14" t="s">
        <v>646</v>
      </c>
      <c r="J330" s="14"/>
      <c r="K330" s="14" t="s">
        <v>54</v>
      </c>
      <c r="L330" s="10" t="s">
        <v>849</v>
      </c>
      <c r="M330" s="11"/>
      <c r="N330" s="11"/>
    </row>
    <row r="331" spans="1:14" ht="15" customHeight="1" x14ac:dyDescent="0.3">
      <c r="A331" s="12" t="e">
        <f>MATCH(Lijst_invasieve_exoten_website282[[#This Row],[Wetenschappelijke naam]],'Soorten uit waarnemingen.be'!C:C,0)</f>
        <v>#N/A</v>
      </c>
      <c r="B331" s="12" t="s">
        <v>31</v>
      </c>
      <c r="C331" s="10" t="s">
        <v>32</v>
      </c>
      <c r="D331" s="10" t="s">
        <v>40</v>
      </c>
      <c r="E331" s="14" t="s">
        <v>54</v>
      </c>
      <c r="F331" s="14" t="s">
        <v>646</v>
      </c>
      <c r="G331" s="14" t="s">
        <v>646</v>
      </c>
      <c r="H331" s="14" t="s">
        <v>646</v>
      </c>
      <c r="I331" s="14" t="s">
        <v>646</v>
      </c>
      <c r="J331" s="14" t="s">
        <v>646</v>
      </c>
      <c r="K331" s="14" t="s">
        <v>646</v>
      </c>
      <c r="L331" s="10" t="s">
        <v>849</v>
      </c>
      <c r="M331" s="11"/>
      <c r="N331" s="11" t="s">
        <v>54</v>
      </c>
    </row>
    <row r="332" spans="1:14" ht="15" customHeight="1" x14ac:dyDescent="0.3">
      <c r="A332" s="12" t="e">
        <f>MATCH(Lijst_invasieve_exoten_website282[[#This Row],[Wetenschappelijke naam]],'Soorten uit waarnemingen.be'!C:C,0)</f>
        <v>#N/A</v>
      </c>
      <c r="B332" s="12" t="s">
        <v>781</v>
      </c>
      <c r="C332" s="10" t="s">
        <v>781</v>
      </c>
      <c r="D332" s="10" t="s">
        <v>40</v>
      </c>
      <c r="E332" s="14"/>
      <c r="F332" s="14"/>
      <c r="G332" s="14"/>
      <c r="H332" s="14"/>
      <c r="I332" s="14" t="s">
        <v>646</v>
      </c>
      <c r="J332" s="14"/>
      <c r="K332" s="14" t="s">
        <v>54</v>
      </c>
      <c r="L332" s="10" t="s">
        <v>849</v>
      </c>
      <c r="M332" s="11"/>
      <c r="N332" s="11"/>
    </row>
    <row r="333" spans="1:14" ht="15" customHeight="1" x14ac:dyDescent="0.3">
      <c r="A333" s="12" t="e">
        <f>MATCH(Lijst_invasieve_exoten_website282[[#This Row],[Wetenschappelijke naam]],'Soorten uit waarnemingen.be'!C:C,0)</f>
        <v>#N/A</v>
      </c>
      <c r="B333" s="12" t="s">
        <v>783</v>
      </c>
      <c r="C333" s="10" t="s">
        <v>782</v>
      </c>
      <c r="D333" s="10" t="s">
        <v>40</v>
      </c>
      <c r="E333" s="14"/>
      <c r="F333" s="14"/>
      <c r="G333" s="14"/>
      <c r="H333" s="14"/>
      <c r="I333" s="14" t="s">
        <v>646</v>
      </c>
      <c r="J333" s="14"/>
      <c r="K333" s="14" t="s">
        <v>54</v>
      </c>
      <c r="L333" s="10" t="s">
        <v>849</v>
      </c>
      <c r="M333" s="11"/>
      <c r="N333" s="11"/>
    </row>
    <row r="334" spans="1:14" ht="15" customHeight="1" x14ac:dyDescent="0.3">
      <c r="A334" s="12" t="e">
        <f>MATCH(Lijst_invasieve_exoten_website282[[#This Row],[Wetenschappelijke naam]],'Soorten uit waarnemingen.be'!C:C,0)</f>
        <v>#N/A</v>
      </c>
      <c r="B334" s="12" t="s">
        <v>785</v>
      </c>
      <c r="C334" s="10" t="s">
        <v>784</v>
      </c>
      <c r="D334" s="10" t="s">
        <v>40</v>
      </c>
      <c r="E334" s="14"/>
      <c r="F334" s="14"/>
      <c r="G334" s="14"/>
      <c r="H334" s="14"/>
      <c r="I334" s="14" t="s">
        <v>646</v>
      </c>
      <c r="J334" s="14"/>
      <c r="K334" s="14" t="s">
        <v>54</v>
      </c>
      <c r="L334" s="10" t="s">
        <v>849</v>
      </c>
      <c r="M334" s="11"/>
      <c r="N334" s="11"/>
    </row>
    <row r="335" spans="1:14" ht="15" customHeight="1" x14ac:dyDescent="0.3">
      <c r="A335" s="12" t="e">
        <f>MATCH(Lijst_invasieve_exoten_website282[[#This Row],[Wetenschappelijke naam]],'Soorten uit waarnemingen.be'!C:C,0)</f>
        <v>#N/A</v>
      </c>
      <c r="B335" s="12" t="s">
        <v>33</v>
      </c>
      <c r="C335" s="10" t="s">
        <v>34</v>
      </c>
      <c r="D335" s="10" t="s">
        <v>40</v>
      </c>
      <c r="E335" s="14" t="s">
        <v>54</v>
      </c>
      <c r="F335" s="14" t="s">
        <v>646</v>
      </c>
      <c r="G335" s="14" t="s">
        <v>646</v>
      </c>
      <c r="H335" s="14" t="s">
        <v>646</v>
      </c>
      <c r="I335" s="14" t="s">
        <v>646</v>
      </c>
      <c r="J335" s="14" t="s">
        <v>646</v>
      </c>
      <c r="K335" s="14" t="s">
        <v>646</v>
      </c>
      <c r="L335" s="10" t="s">
        <v>849</v>
      </c>
      <c r="M335" s="11"/>
      <c r="N335" s="11" t="s">
        <v>54</v>
      </c>
    </row>
    <row r="336" spans="1:14" ht="15" customHeight="1" x14ac:dyDescent="0.3">
      <c r="A336" s="12" t="e">
        <f>MATCH(Lijst_invasieve_exoten_website282[[#This Row],[Wetenschappelijke naam]],'Soorten uit waarnemingen.be'!C:C,0)</f>
        <v>#N/A</v>
      </c>
      <c r="B336" s="12" t="s">
        <v>786</v>
      </c>
      <c r="C336" s="10" t="s">
        <v>786</v>
      </c>
      <c r="D336" s="10" t="s">
        <v>40</v>
      </c>
      <c r="E336" s="14"/>
      <c r="F336" s="14"/>
      <c r="G336" s="14"/>
      <c r="H336" s="14"/>
      <c r="I336" s="14" t="s">
        <v>646</v>
      </c>
      <c r="J336" s="14"/>
      <c r="K336" s="14" t="s">
        <v>54</v>
      </c>
      <c r="L336" s="10" t="s">
        <v>849</v>
      </c>
      <c r="M336" s="11"/>
      <c r="N336" s="11"/>
    </row>
    <row r="337" spans="1:14" ht="15" customHeight="1" x14ac:dyDescent="0.3">
      <c r="A337" s="12" t="e">
        <f>MATCH(Lijst_invasieve_exoten_website282[[#This Row],[Wetenschappelijke naam]],'Soorten uit waarnemingen.be'!C:C,0)</f>
        <v>#N/A</v>
      </c>
      <c r="B337" s="12" t="s">
        <v>788</v>
      </c>
      <c r="C337" s="10" t="s">
        <v>787</v>
      </c>
      <c r="D337" s="10" t="s">
        <v>40</v>
      </c>
      <c r="E337" s="14"/>
      <c r="F337" s="14"/>
      <c r="G337" s="14"/>
      <c r="H337" s="14"/>
      <c r="I337" s="14" t="s">
        <v>646</v>
      </c>
      <c r="J337" s="14"/>
      <c r="K337" s="14" t="s">
        <v>54</v>
      </c>
      <c r="L337" s="10" t="s">
        <v>849</v>
      </c>
      <c r="M337" s="11"/>
      <c r="N337" s="11"/>
    </row>
    <row r="338" spans="1:14" ht="15" customHeight="1" x14ac:dyDescent="0.3">
      <c r="A338" s="12" t="e">
        <f>MATCH(Lijst_invasieve_exoten_website282[[#This Row],[Wetenschappelijke naam]],'Soorten uit waarnemingen.be'!C:C,0)</f>
        <v>#N/A</v>
      </c>
      <c r="B338" s="12" t="s">
        <v>790</v>
      </c>
      <c r="C338" s="10" t="s">
        <v>789</v>
      </c>
      <c r="D338" s="10" t="s">
        <v>40</v>
      </c>
      <c r="E338" s="14"/>
      <c r="F338" s="14"/>
      <c r="G338" s="14"/>
      <c r="H338" s="14"/>
      <c r="I338" s="14" t="s">
        <v>646</v>
      </c>
      <c r="J338" s="14"/>
      <c r="K338" s="14" t="s">
        <v>54</v>
      </c>
      <c r="L338" s="10" t="s">
        <v>849</v>
      </c>
      <c r="M338" s="11"/>
      <c r="N338" s="11"/>
    </row>
    <row r="339" spans="1:14" ht="15" customHeight="1" x14ac:dyDescent="0.3">
      <c r="A339" s="12" t="e">
        <f>MATCH(Lijst_invasieve_exoten_website282[[#This Row],[Wetenschappelijke naam]],'Soorten uit waarnemingen.be'!C:C,0)</f>
        <v>#N/A</v>
      </c>
      <c r="B339" s="12" t="s">
        <v>791</v>
      </c>
      <c r="C339" s="10" t="s">
        <v>791</v>
      </c>
      <c r="D339" s="10" t="s">
        <v>40</v>
      </c>
      <c r="E339" s="14"/>
      <c r="F339" s="14"/>
      <c r="G339" s="14"/>
      <c r="H339" s="14"/>
      <c r="I339" s="14" t="s">
        <v>646</v>
      </c>
      <c r="J339" s="14"/>
      <c r="K339" s="14" t="s">
        <v>54</v>
      </c>
      <c r="L339" s="10" t="s">
        <v>849</v>
      </c>
      <c r="M339" s="11"/>
      <c r="N339" s="11"/>
    </row>
    <row r="340" spans="1:14" ht="15" customHeight="1" x14ac:dyDescent="0.3">
      <c r="A340" s="12" t="e">
        <f>MATCH(Lijst_invasieve_exoten_website282[[#This Row],[Wetenschappelijke naam]],'Soorten uit waarnemingen.be'!C:C,0)</f>
        <v>#N/A</v>
      </c>
      <c r="B340" s="12" t="s">
        <v>35</v>
      </c>
      <c r="C340" s="10" t="s">
        <v>36</v>
      </c>
      <c r="D340" s="10" t="s">
        <v>40</v>
      </c>
      <c r="E340" s="14" t="s">
        <v>54</v>
      </c>
      <c r="F340" s="14" t="s">
        <v>54</v>
      </c>
      <c r="G340" s="14" t="s">
        <v>646</v>
      </c>
      <c r="H340" s="14" t="s">
        <v>54</v>
      </c>
      <c r="I340" s="14" t="s">
        <v>646</v>
      </c>
      <c r="J340" s="14" t="s">
        <v>646</v>
      </c>
      <c r="K340" s="14" t="s">
        <v>646</v>
      </c>
      <c r="L340" s="10" t="s">
        <v>849</v>
      </c>
      <c r="M340" s="11"/>
      <c r="N340" s="11" t="s">
        <v>54</v>
      </c>
    </row>
    <row r="341" spans="1:14" ht="15" customHeight="1" x14ac:dyDescent="0.3">
      <c r="A341" s="12" t="e">
        <f>MATCH(Lijst_invasieve_exoten_website282[[#This Row],[Wetenschappelijke naam]],'Soorten uit waarnemingen.be'!C:C,0)</f>
        <v>#N/A</v>
      </c>
      <c r="B341" s="12" t="s">
        <v>595</v>
      </c>
      <c r="C341" s="10" t="s">
        <v>648</v>
      </c>
      <c r="D341" s="10" t="s">
        <v>40</v>
      </c>
      <c r="E341" s="14" t="s">
        <v>54</v>
      </c>
      <c r="F341" s="14" t="s">
        <v>54</v>
      </c>
      <c r="G341" s="14" t="s">
        <v>54</v>
      </c>
      <c r="H341" s="14" t="s">
        <v>54</v>
      </c>
      <c r="I341" s="14" t="s">
        <v>646</v>
      </c>
      <c r="J341" s="14" t="s">
        <v>54</v>
      </c>
      <c r="K341" s="14" t="s">
        <v>54</v>
      </c>
      <c r="L341" s="10" t="s">
        <v>849</v>
      </c>
      <c r="M341" s="11"/>
      <c r="N341" s="11" t="s">
        <v>596</v>
      </c>
    </row>
    <row r="342" spans="1:14" ht="15" customHeight="1" x14ac:dyDescent="0.3">
      <c r="A342" s="12" t="e">
        <f>MATCH(Lijst_invasieve_exoten_website282[[#This Row],[Wetenschappelijke naam]],'Soorten uit waarnemingen.be'!C:C,0)</f>
        <v>#N/A</v>
      </c>
      <c r="B342" s="12" t="s">
        <v>793</v>
      </c>
      <c r="C342" s="10" t="s">
        <v>792</v>
      </c>
      <c r="D342" s="10" t="s">
        <v>40</v>
      </c>
      <c r="E342" s="14"/>
      <c r="F342" s="14"/>
      <c r="G342" s="14"/>
      <c r="H342" s="14"/>
      <c r="I342" s="14" t="s">
        <v>646</v>
      </c>
      <c r="J342" s="14"/>
      <c r="K342" s="14" t="s">
        <v>54</v>
      </c>
      <c r="L342" s="10" t="s">
        <v>849</v>
      </c>
      <c r="M342" s="11"/>
      <c r="N342" s="11"/>
    </row>
    <row r="343" spans="1:14" ht="15" customHeight="1" x14ac:dyDescent="0.3">
      <c r="A343" s="12" t="e">
        <f>MATCH(Lijst_invasieve_exoten_website282[[#This Row],[Wetenschappelijke naam]],'Soorten uit waarnemingen.be'!C:C,0)</f>
        <v>#N/A</v>
      </c>
      <c r="B343" s="12" t="s">
        <v>597</v>
      </c>
      <c r="C343" s="10" t="s">
        <v>598</v>
      </c>
      <c r="D343" s="10" t="s">
        <v>40</v>
      </c>
      <c r="E343" s="14" t="s">
        <v>54</v>
      </c>
      <c r="F343" s="14" t="s">
        <v>646</v>
      </c>
      <c r="G343" s="14" t="s">
        <v>646</v>
      </c>
      <c r="H343" s="14" t="s">
        <v>646</v>
      </c>
      <c r="I343" s="14" t="s">
        <v>646</v>
      </c>
      <c r="J343" s="14" t="s">
        <v>646</v>
      </c>
      <c r="K343" s="14" t="s">
        <v>54</v>
      </c>
      <c r="L343" s="10" t="s">
        <v>849</v>
      </c>
      <c r="M343" s="11"/>
      <c r="N343" s="11" t="s">
        <v>54</v>
      </c>
    </row>
    <row r="344" spans="1:14" ht="15" customHeight="1" x14ac:dyDescent="0.3">
      <c r="A344" s="12" t="e">
        <f>MATCH(Lijst_invasieve_exoten_website282[[#This Row],[Wetenschappelijke naam]],'Soorten uit waarnemingen.be'!C:C,0)</f>
        <v>#N/A</v>
      </c>
      <c r="B344" s="12" t="s">
        <v>795</v>
      </c>
      <c r="C344" s="10" t="s">
        <v>794</v>
      </c>
      <c r="D344" s="10" t="s">
        <v>40</v>
      </c>
      <c r="E344" s="14"/>
      <c r="F344" s="14"/>
      <c r="G344" s="14"/>
      <c r="H344" s="14"/>
      <c r="I344" s="14" t="s">
        <v>646</v>
      </c>
      <c r="J344" s="14"/>
      <c r="K344" s="14" t="s">
        <v>54</v>
      </c>
      <c r="L344" s="10" t="s">
        <v>849</v>
      </c>
      <c r="M344" s="11"/>
      <c r="N344" s="11"/>
    </row>
    <row r="345" spans="1:14" ht="15" customHeight="1" x14ac:dyDescent="0.3">
      <c r="A345" s="12" t="e">
        <f>MATCH(Lijst_invasieve_exoten_website282[[#This Row],[Wetenschappelijke naam]],'Soorten uit waarnemingen.be'!C:C,0)</f>
        <v>#N/A</v>
      </c>
      <c r="B345" s="12" t="s">
        <v>796</v>
      </c>
      <c r="C345" s="10" t="s">
        <v>796</v>
      </c>
      <c r="D345" s="10" t="s">
        <v>40</v>
      </c>
      <c r="E345" s="14"/>
      <c r="F345" s="14"/>
      <c r="G345" s="14"/>
      <c r="H345" s="14"/>
      <c r="I345" s="14" t="s">
        <v>646</v>
      </c>
      <c r="J345" s="14"/>
      <c r="K345" s="14" t="s">
        <v>54</v>
      </c>
      <c r="L345" s="10" t="s">
        <v>849</v>
      </c>
      <c r="M345" s="11"/>
      <c r="N345" s="11"/>
    </row>
    <row r="346" spans="1:14" ht="15" customHeight="1" x14ac:dyDescent="0.3">
      <c r="A346" s="12" t="e">
        <f>MATCH(Lijst_invasieve_exoten_website282[[#This Row],[Wetenschappelijke naam]],'Soorten uit waarnemingen.be'!C:C,0)</f>
        <v>#N/A</v>
      </c>
      <c r="B346" s="12" t="s">
        <v>599</v>
      </c>
      <c r="C346" s="10" t="s">
        <v>600</v>
      </c>
      <c r="D346" s="10" t="s">
        <v>40</v>
      </c>
      <c r="E346" s="14" t="s">
        <v>54</v>
      </c>
      <c r="F346" s="14" t="s">
        <v>646</v>
      </c>
      <c r="G346" s="14" t="s">
        <v>646</v>
      </c>
      <c r="H346" s="14" t="s">
        <v>646</v>
      </c>
      <c r="I346" s="14" t="s">
        <v>646</v>
      </c>
      <c r="J346" s="14" t="s">
        <v>646</v>
      </c>
      <c r="K346" s="14" t="s">
        <v>54</v>
      </c>
      <c r="L346" s="10" t="s">
        <v>849</v>
      </c>
      <c r="M346" s="11"/>
      <c r="N346" s="11" t="s">
        <v>54</v>
      </c>
    </row>
    <row r="347" spans="1:14" ht="15" customHeight="1" x14ac:dyDescent="0.3">
      <c r="A347" s="12" t="e">
        <f>MATCH(Lijst_invasieve_exoten_website282[[#This Row],[Wetenschappelijke naam]],'Soorten uit waarnemingen.be'!C:C,0)</f>
        <v>#N/A</v>
      </c>
      <c r="B347" s="12" t="s">
        <v>797</v>
      </c>
      <c r="C347" s="10" t="s">
        <v>797</v>
      </c>
      <c r="D347" s="10" t="s">
        <v>40</v>
      </c>
      <c r="E347" s="14"/>
      <c r="F347" s="14"/>
      <c r="G347" s="14"/>
      <c r="H347" s="14"/>
      <c r="I347" s="14" t="s">
        <v>646</v>
      </c>
      <c r="J347" s="14"/>
      <c r="K347" s="14" t="s">
        <v>54</v>
      </c>
      <c r="L347" s="10" t="s">
        <v>849</v>
      </c>
      <c r="M347" s="11"/>
      <c r="N347" s="11"/>
    </row>
    <row r="348" spans="1:14" ht="15" customHeight="1" x14ac:dyDescent="0.3">
      <c r="A348" s="12" t="e">
        <f>MATCH(Lijst_invasieve_exoten_website282[[#This Row],[Wetenschappelijke naam]],'Soorten uit waarnemingen.be'!C:C,0)</f>
        <v>#N/A</v>
      </c>
      <c r="B348" s="12" t="s">
        <v>799</v>
      </c>
      <c r="C348" s="10" t="s">
        <v>798</v>
      </c>
      <c r="D348" s="10" t="s">
        <v>40</v>
      </c>
      <c r="E348" s="14"/>
      <c r="F348" s="14"/>
      <c r="G348" s="14"/>
      <c r="H348" s="14"/>
      <c r="I348" s="14" t="s">
        <v>646</v>
      </c>
      <c r="J348" s="14"/>
      <c r="K348" s="14" t="s">
        <v>54</v>
      </c>
      <c r="L348" s="10" t="s">
        <v>849</v>
      </c>
      <c r="M348" s="11"/>
      <c r="N348" s="11"/>
    </row>
    <row r="349" spans="1:14" ht="15" customHeight="1" x14ac:dyDescent="0.3">
      <c r="A349" s="12" t="e">
        <f>MATCH(Lijst_invasieve_exoten_website282[[#This Row],[Wetenschappelijke naam]],'Soorten uit waarnemingen.be'!C:C,0)</f>
        <v>#N/A</v>
      </c>
      <c r="B349" s="12" t="s">
        <v>800</v>
      </c>
      <c r="C349" s="10" t="s">
        <v>800</v>
      </c>
      <c r="D349" s="10" t="s">
        <v>40</v>
      </c>
      <c r="E349" s="14"/>
      <c r="F349" s="14"/>
      <c r="G349" s="14"/>
      <c r="H349" s="14"/>
      <c r="I349" s="14" t="s">
        <v>646</v>
      </c>
      <c r="J349" s="14"/>
      <c r="K349" s="14" t="s">
        <v>54</v>
      </c>
      <c r="L349" s="10" t="s">
        <v>849</v>
      </c>
      <c r="M349" s="11"/>
      <c r="N349" s="11"/>
    </row>
    <row r="350" spans="1:14" ht="15" customHeight="1" x14ac:dyDescent="0.3">
      <c r="A350" s="12" t="e">
        <f>MATCH(Lijst_invasieve_exoten_website282[[#This Row],[Wetenschappelijke naam]],'Soorten uit waarnemingen.be'!C:C,0)</f>
        <v>#N/A</v>
      </c>
      <c r="B350" s="12" t="s">
        <v>601</v>
      </c>
      <c r="C350" s="10" t="s">
        <v>602</v>
      </c>
      <c r="D350" s="10" t="s">
        <v>40</v>
      </c>
      <c r="E350" s="14" t="s">
        <v>54</v>
      </c>
      <c r="F350" s="14" t="s">
        <v>54</v>
      </c>
      <c r="G350" s="14" t="s">
        <v>54</v>
      </c>
      <c r="H350" s="14" t="s">
        <v>54</v>
      </c>
      <c r="I350" s="14" t="s">
        <v>646</v>
      </c>
      <c r="J350" s="14" t="s">
        <v>54</v>
      </c>
      <c r="K350" s="14" t="s">
        <v>54</v>
      </c>
      <c r="L350" s="10" t="s">
        <v>849</v>
      </c>
      <c r="M350" s="11"/>
      <c r="N350" s="11" t="s">
        <v>54</v>
      </c>
    </row>
    <row r="351" spans="1:14" ht="15" customHeight="1" x14ac:dyDescent="0.3">
      <c r="A351" s="12" t="e">
        <f>MATCH(Lijst_invasieve_exoten_website282[[#This Row],[Wetenschappelijke naam]],'Soorten uit waarnemingen.be'!C:C,0)</f>
        <v>#N/A</v>
      </c>
      <c r="B351" s="12" t="s">
        <v>802</v>
      </c>
      <c r="C351" s="10" t="s">
        <v>801</v>
      </c>
      <c r="D351" s="10" t="s">
        <v>40</v>
      </c>
      <c r="E351" s="14"/>
      <c r="F351" s="14"/>
      <c r="G351" s="14"/>
      <c r="H351" s="14"/>
      <c r="I351" s="14" t="s">
        <v>646</v>
      </c>
      <c r="J351" s="14"/>
      <c r="K351" s="14" t="s">
        <v>54</v>
      </c>
      <c r="L351" s="10" t="s">
        <v>849</v>
      </c>
      <c r="M351" s="11"/>
      <c r="N351" s="11"/>
    </row>
    <row r="352" spans="1:14" ht="15" customHeight="1" x14ac:dyDescent="0.3">
      <c r="A352" s="12" t="e">
        <f>MATCH(Lijst_invasieve_exoten_website282[[#This Row],[Wetenschappelijke naam]],'Soorten uit waarnemingen.be'!C:C,0)</f>
        <v>#N/A</v>
      </c>
      <c r="B352" s="12" t="s">
        <v>804</v>
      </c>
      <c r="C352" s="10" t="s">
        <v>803</v>
      </c>
      <c r="D352" s="10" t="s">
        <v>40</v>
      </c>
      <c r="E352" s="14"/>
      <c r="F352" s="14"/>
      <c r="G352" s="14"/>
      <c r="H352" s="14"/>
      <c r="I352" s="14" t="s">
        <v>646</v>
      </c>
      <c r="J352" s="14"/>
      <c r="K352" s="14" t="s">
        <v>54</v>
      </c>
      <c r="L352" s="10" t="s">
        <v>849</v>
      </c>
      <c r="M352" s="11"/>
      <c r="N352" s="11"/>
    </row>
    <row r="353" spans="1:14" ht="15" customHeight="1" x14ac:dyDescent="0.3">
      <c r="A353" s="12" t="e">
        <f>MATCH(Lijst_invasieve_exoten_website282[[#This Row],[Wetenschappelijke naam]],'Soorten uit waarnemingen.be'!C:C,0)</f>
        <v>#N/A</v>
      </c>
      <c r="B353" s="12" t="s">
        <v>603</v>
      </c>
      <c r="C353" s="10" t="s">
        <v>604</v>
      </c>
      <c r="D353" s="10" t="s">
        <v>40</v>
      </c>
      <c r="E353" s="14" t="s">
        <v>54</v>
      </c>
      <c r="F353" s="14" t="s">
        <v>54</v>
      </c>
      <c r="G353" s="14" t="s">
        <v>54</v>
      </c>
      <c r="H353" s="14" t="s">
        <v>54</v>
      </c>
      <c r="I353" s="14" t="s">
        <v>646</v>
      </c>
      <c r="J353" s="14" t="s">
        <v>54</v>
      </c>
      <c r="K353" s="14" t="s">
        <v>54</v>
      </c>
      <c r="L353" s="10" t="s">
        <v>849</v>
      </c>
      <c r="M353" s="11"/>
      <c r="N353" s="11" t="s">
        <v>54</v>
      </c>
    </row>
    <row r="354" spans="1:14" ht="15" customHeight="1" x14ac:dyDescent="0.3">
      <c r="A354" s="12" t="e">
        <f>MATCH(Lijst_invasieve_exoten_website282[[#This Row],[Wetenschappelijke naam]],'Soorten uit waarnemingen.be'!C:C,0)</f>
        <v>#N/A</v>
      </c>
      <c r="B354" s="12" t="s">
        <v>806</v>
      </c>
      <c r="C354" s="10" t="s">
        <v>805</v>
      </c>
      <c r="D354" s="10" t="s">
        <v>40</v>
      </c>
      <c r="E354" s="14" t="s">
        <v>54</v>
      </c>
      <c r="F354" s="14" t="s">
        <v>54</v>
      </c>
      <c r="G354" s="14" t="s">
        <v>54</v>
      </c>
      <c r="H354" s="14" t="s">
        <v>54</v>
      </c>
      <c r="I354" s="14" t="s">
        <v>646</v>
      </c>
      <c r="J354" s="14" t="s">
        <v>54</v>
      </c>
      <c r="K354" s="14" t="s">
        <v>646</v>
      </c>
      <c r="L354" s="10" t="s">
        <v>849</v>
      </c>
      <c r="M354" s="11"/>
      <c r="N354" s="11"/>
    </row>
    <row r="355" spans="1:14" ht="15" customHeight="1" x14ac:dyDescent="0.3">
      <c r="A355" s="12" t="e">
        <f>MATCH(Lijst_invasieve_exoten_website282[[#This Row],[Wetenschappelijke naam]],'Soorten uit waarnemingen.be'!C:C,0)</f>
        <v>#N/A</v>
      </c>
      <c r="B355" s="12" t="s">
        <v>808</v>
      </c>
      <c r="C355" s="10" t="s">
        <v>807</v>
      </c>
      <c r="D355" s="10" t="s">
        <v>40</v>
      </c>
      <c r="E355" s="14"/>
      <c r="F355" s="14"/>
      <c r="G355" s="14"/>
      <c r="H355" s="14"/>
      <c r="I355" s="14" t="s">
        <v>646</v>
      </c>
      <c r="J355" s="14"/>
      <c r="K355" s="14" t="s">
        <v>54</v>
      </c>
      <c r="L355" s="10" t="s">
        <v>849</v>
      </c>
      <c r="M355" s="11"/>
      <c r="N355" s="11"/>
    </row>
    <row r="356" spans="1:14" ht="15" customHeight="1" x14ac:dyDescent="0.3">
      <c r="A356" s="12" t="e">
        <f>MATCH(Lijst_invasieve_exoten_website282[[#This Row],[Wetenschappelijke naam]],'Soorten uit waarnemingen.be'!C:C,0)</f>
        <v>#N/A</v>
      </c>
      <c r="B356" s="12" t="s">
        <v>966</v>
      </c>
      <c r="C356" s="10" t="s">
        <v>967</v>
      </c>
      <c r="D356" s="10" t="s">
        <v>40</v>
      </c>
      <c r="E356" s="14"/>
      <c r="F356" s="14"/>
      <c r="G356" s="14"/>
      <c r="H356" s="14"/>
      <c r="I356" s="14" t="s">
        <v>646</v>
      </c>
      <c r="J356" s="14"/>
      <c r="K356" s="14" t="s">
        <v>54</v>
      </c>
      <c r="L356" s="10" t="s">
        <v>849</v>
      </c>
      <c r="M356" s="11"/>
      <c r="N356" s="11"/>
    </row>
    <row r="357" spans="1:14" ht="15" customHeight="1" x14ac:dyDescent="0.3">
      <c r="A357" s="12" t="e">
        <f>MATCH(Lijst_invasieve_exoten_website282[[#This Row],[Wetenschappelijke naam]],'Soorten uit waarnemingen.be'!C:C,0)</f>
        <v>#N/A</v>
      </c>
      <c r="B357" s="12" t="s">
        <v>968</v>
      </c>
      <c r="C357" s="10" t="s">
        <v>969</v>
      </c>
      <c r="D357" s="10" t="s">
        <v>40</v>
      </c>
      <c r="E357" s="14"/>
      <c r="F357" s="14"/>
      <c r="G357" s="14"/>
      <c r="H357" s="14"/>
      <c r="I357" s="14" t="s">
        <v>646</v>
      </c>
      <c r="J357" s="14"/>
      <c r="K357" s="14" t="s">
        <v>54</v>
      </c>
      <c r="L357" s="10" t="s">
        <v>849</v>
      </c>
      <c r="M357" s="11"/>
      <c r="N357" s="11"/>
    </row>
    <row r="358" spans="1:14" ht="15" customHeight="1" x14ac:dyDescent="0.3">
      <c r="A358" s="12" t="e">
        <f>MATCH(Lijst_invasieve_exoten_website282[[#This Row],[Wetenschappelijke naam]],'Soorten uit waarnemingen.be'!C:C,0)</f>
        <v>#N/A</v>
      </c>
      <c r="B358" s="12" t="s">
        <v>810</v>
      </c>
      <c r="C358" s="10" t="s">
        <v>809</v>
      </c>
      <c r="D358" s="10" t="s">
        <v>40</v>
      </c>
      <c r="E358" s="14" t="s">
        <v>54</v>
      </c>
      <c r="F358" s="14" t="s">
        <v>54</v>
      </c>
      <c r="G358" s="14" t="s">
        <v>54</v>
      </c>
      <c r="H358" s="14" t="s">
        <v>54</v>
      </c>
      <c r="I358" s="14" t="s">
        <v>646</v>
      </c>
      <c r="J358" s="14" t="s">
        <v>54</v>
      </c>
      <c r="K358" s="14" t="s">
        <v>646</v>
      </c>
      <c r="L358" s="10" t="s">
        <v>849</v>
      </c>
      <c r="M358" s="11"/>
      <c r="N358" s="11"/>
    </row>
    <row r="359" spans="1:14" ht="15" customHeight="1" x14ac:dyDescent="0.3">
      <c r="A359" s="12" t="e">
        <f>MATCH(Lijst_invasieve_exoten_website282[[#This Row],[Wetenschappelijke naam]],'Soorten uit waarnemingen.be'!C:C,0)</f>
        <v>#N/A</v>
      </c>
      <c r="B359" s="12" t="s">
        <v>811</v>
      </c>
      <c r="C359" s="10" t="s">
        <v>811</v>
      </c>
      <c r="D359" s="10" t="s">
        <v>40</v>
      </c>
      <c r="E359" s="14"/>
      <c r="F359" s="14"/>
      <c r="G359" s="14"/>
      <c r="H359" s="14"/>
      <c r="I359" s="14" t="s">
        <v>646</v>
      </c>
      <c r="J359" s="14"/>
      <c r="K359" s="14" t="s">
        <v>54</v>
      </c>
      <c r="L359" s="10" t="s">
        <v>849</v>
      </c>
      <c r="M359" s="11"/>
      <c r="N359" s="11"/>
    </row>
    <row r="360" spans="1:14" ht="15" customHeight="1" x14ac:dyDescent="0.3">
      <c r="A360" s="12" t="e">
        <f>MATCH(Lijst_invasieve_exoten_website282[[#This Row],[Wetenschappelijke naam]],'Soorten uit waarnemingen.be'!C:C,0)</f>
        <v>#N/A</v>
      </c>
      <c r="B360" s="12" t="s">
        <v>812</v>
      </c>
      <c r="C360" s="10" t="s">
        <v>812</v>
      </c>
      <c r="D360" s="10" t="s">
        <v>40</v>
      </c>
      <c r="E360" s="14"/>
      <c r="F360" s="14"/>
      <c r="G360" s="14"/>
      <c r="H360" s="14"/>
      <c r="I360" s="14" t="s">
        <v>646</v>
      </c>
      <c r="J360" s="14"/>
      <c r="K360" s="14" t="s">
        <v>54</v>
      </c>
      <c r="L360" s="10" t="s">
        <v>849</v>
      </c>
      <c r="M360" s="11"/>
      <c r="N360" s="11"/>
    </row>
    <row r="361" spans="1:14" ht="15" customHeight="1" x14ac:dyDescent="0.3">
      <c r="A361" s="12" t="e">
        <f>MATCH(Lijst_invasieve_exoten_website282[[#This Row],[Wetenschappelijke naam]],'Soorten uit waarnemingen.be'!C:C,0)</f>
        <v>#N/A</v>
      </c>
      <c r="B361" s="12" t="s">
        <v>814</v>
      </c>
      <c r="C361" s="10" t="s">
        <v>813</v>
      </c>
      <c r="D361" s="10" t="s">
        <v>40</v>
      </c>
      <c r="E361" s="14"/>
      <c r="F361" s="14"/>
      <c r="G361" s="14"/>
      <c r="H361" s="14"/>
      <c r="I361" s="14" t="s">
        <v>646</v>
      </c>
      <c r="J361" s="14"/>
      <c r="K361" s="14" t="s">
        <v>54</v>
      </c>
      <c r="L361" s="10" t="s">
        <v>849</v>
      </c>
      <c r="M361" s="11"/>
      <c r="N361" s="11"/>
    </row>
    <row r="362" spans="1:14" ht="15" customHeight="1" x14ac:dyDescent="0.3">
      <c r="A362" s="12" t="e">
        <f>MATCH(Lijst_invasieve_exoten_website282[[#This Row],[Wetenschappelijke naam]],'Soorten uit waarnemingen.be'!C:C,0)</f>
        <v>#N/A</v>
      </c>
      <c r="B362" s="12" t="s">
        <v>815</v>
      </c>
      <c r="C362" s="10" t="s">
        <v>815</v>
      </c>
      <c r="D362" s="10" t="s">
        <v>40</v>
      </c>
      <c r="E362" s="14"/>
      <c r="F362" s="14"/>
      <c r="G362" s="14"/>
      <c r="H362" s="14"/>
      <c r="I362" s="14" t="s">
        <v>646</v>
      </c>
      <c r="J362" s="14"/>
      <c r="K362" s="14" t="s">
        <v>54</v>
      </c>
      <c r="L362" s="10" t="s">
        <v>849</v>
      </c>
      <c r="M362" s="11"/>
      <c r="N362" s="11"/>
    </row>
    <row r="363" spans="1:14" ht="15" customHeight="1" x14ac:dyDescent="0.3">
      <c r="A363" s="12" t="e">
        <f>MATCH(Lijst_invasieve_exoten_website282[[#This Row],[Wetenschappelijke naam]],'Soorten uit waarnemingen.be'!C:C,0)</f>
        <v>#N/A</v>
      </c>
      <c r="B363" s="12" t="s">
        <v>970</v>
      </c>
      <c r="C363" s="10" t="s">
        <v>971</v>
      </c>
      <c r="D363" s="10" t="s">
        <v>40</v>
      </c>
      <c r="E363" s="14"/>
      <c r="F363" s="14"/>
      <c r="G363" s="14"/>
      <c r="H363" s="14"/>
      <c r="I363" s="14" t="s">
        <v>646</v>
      </c>
      <c r="J363" s="14"/>
      <c r="K363" s="14" t="s">
        <v>54</v>
      </c>
      <c r="L363" s="10" t="s">
        <v>849</v>
      </c>
      <c r="M363" s="11"/>
      <c r="N363" s="11"/>
    </row>
    <row r="364" spans="1:14" ht="15" customHeight="1" x14ac:dyDescent="0.3">
      <c r="A364" s="12" t="e">
        <f>MATCH(Lijst_invasieve_exoten_website282[[#This Row],[Wetenschappelijke naam]],'Soorten uit waarnemingen.be'!C:C,0)</f>
        <v>#N/A</v>
      </c>
      <c r="B364" s="12" t="s">
        <v>605</v>
      </c>
      <c r="C364" s="10" t="s">
        <v>606</v>
      </c>
      <c r="D364" s="10" t="s">
        <v>48</v>
      </c>
      <c r="E364" s="14" t="s">
        <v>646</v>
      </c>
      <c r="F364" s="14" t="s">
        <v>646</v>
      </c>
      <c r="G364" s="14" t="s">
        <v>54</v>
      </c>
      <c r="H364" s="14" t="s">
        <v>54</v>
      </c>
      <c r="I364" s="14" t="s">
        <v>54</v>
      </c>
      <c r="J364" s="14" t="s">
        <v>646</v>
      </c>
      <c r="K364" s="14" t="s">
        <v>54</v>
      </c>
      <c r="L364" s="10" t="s">
        <v>825</v>
      </c>
      <c r="M364" s="11" t="s">
        <v>915</v>
      </c>
      <c r="N364" s="11" t="s">
        <v>607</v>
      </c>
    </row>
    <row r="365" spans="1:14" ht="15" customHeight="1" x14ac:dyDescent="0.3">
      <c r="A365" s="12" t="e">
        <f>MATCH(Lijst_invasieve_exoten_website282[[#This Row],[Wetenschappelijke naam]],'Soorten uit waarnemingen.be'!C:C,0)</f>
        <v>#N/A</v>
      </c>
      <c r="B365" s="12" t="s">
        <v>608</v>
      </c>
      <c r="C365" s="10" t="s">
        <v>609</v>
      </c>
      <c r="D365" s="10" t="s">
        <v>48</v>
      </c>
      <c r="E365" s="14" t="s">
        <v>54</v>
      </c>
      <c r="F365" s="14" t="s">
        <v>54</v>
      </c>
      <c r="G365" s="14" t="s">
        <v>54</v>
      </c>
      <c r="H365" s="14" t="s">
        <v>54</v>
      </c>
      <c r="I365" s="14" t="s">
        <v>646</v>
      </c>
      <c r="J365" s="14" t="s">
        <v>54</v>
      </c>
      <c r="K365" s="14" t="s">
        <v>54</v>
      </c>
      <c r="L365" s="10" t="s">
        <v>849</v>
      </c>
      <c r="M365" s="11"/>
      <c r="N365" s="11" t="s">
        <v>54</v>
      </c>
    </row>
    <row r="366" spans="1:14" ht="15" customHeight="1" x14ac:dyDescent="0.3">
      <c r="A366" s="12" t="e">
        <f>MATCH(Lijst_invasieve_exoten_website282[[#This Row],[Wetenschappelijke naam]],'Soorten uit waarnemingen.be'!C:C,0)</f>
        <v>#N/A</v>
      </c>
      <c r="B366" s="12" t="s">
        <v>610</v>
      </c>
      <c r="C366" s="10" t="s">
        <v>611</v>
      </c>
      <c r="D366" s="10" t="s">
        <v>48</v>
      </c>
      <c r="E366" s="14" t="s">
        <v>646</v>
      </c>
      <c r="F366" s="14" t="s">
        <v>646</v>
      </c>
      <c r="G366" s="14" t="s">
        <v>54</v>
      </c>
      <c r="H366" s="14" t="s">
        <v>54</v>
      </c>
      <c r="I366" s="14" t="s">
        <v>646</v>
      </c>
      <c r="J366" s="14" t="s">
        <v>646</v>
      </c>
      <c r="K366" s="14" t="s">
        <v>54</v>
      </c>
      <c r="L366" s="10" t="s">
        <v>822</v>
      </c>
      <c r="M366" s="11" t="s">
        <v>880</v>
      </c>
      <c r="N366" s="11" t="s">
        <v>612</v>
      </c>
    </row>
    <row r="367" spans="1:14" ht="15" customHeight="1" x14ac:dyDescent="0.3">
      <c r="A367" s="12" t="e">
        <f>MATCH(Lijst_invasieve_exoten_website282[[#This Row],[Wetenschappelijke naam]],'Soorten uit waarnemingen.be'!C:C,0)</f>
        <v>#N/A</v>
      </c>
      <c r="B367" s="12" t="s">
        <v>613</v>
      </c>
      <c r="C367" s="10" t="s">
        <v>614</v>
      </c>
      <c r="D367" s="10" t="s">
        <v>48</v>
      </c>
      <c r="E367" s="14" t="s">
        <v>646</v>
      </c>
      <c r="F367" s="14" t="s">
        <v>54</v>
      </c>
      <c r="G367" s="14" t="s">
        <v>54</v>
      </c>
      <c r="H367" s="14" t="s">
        <v>54</v>
      </c>
      <c r="I367" s="14" t="s">
        <v>54</v>
      </c>
      <c r="J367" s="14" t="s">
        <v>646</v>
      </c>
      <c r="K367" s="14" t="s">
        <v>54</v>
      </c>
      <c r="L367" s="10" t="s">
        <v>824</v>
      </c>
      <c r="M367" s="11" t="s">
        <v>870</v>
      </c>
      <c r="N367" s="11" t="s">
        <v>615</v>
      </c>
    </row>
    <row r="368" spans="1:14" ht="15" customHeight="1" x14ac:dyDescent="0.3">
      <c r="A368" s="12" t="e">
        <f>MATCH(Lijst_invasieve_exoten_website282[[#This Row],[Wetenschappelijke naam]],'Soorten uit waarnemingen.be'!C:C,0)</f>
        <v>#N/A</v>
      </c>
      <c r="B368" s="12" t="s">
        <v>616</v>
      </c>
      <c r="C368" s="10" t="s">
        <v>617</v>
      </c>
      <c r="D368" s="10" t="s">
        <v>48</v>
      </c>
      <c r="E368" s="14" t="s">
        <v>646</v>
      </c>
      <c r="F368" s="14" t="s">
        <v>54</v>
      </c>
      <c r="G368" s="14" t="s">
        <v>54</v>
      </c>
      <c r="H368" s="14" t="s">
        <v>54</v>
      </c>
      <c r="I368" s="14" t="s">
        <v>646</v>
      </c>
      <c r="J368" s="14" t="s">
        <v>646</v>
      </c>
      <c r="K368" s="14" t="s">
        <v>54</v>
      </c>
      <c r="L368" s="10" t="s">
        <v>849</v>
      </c>
      <c r="M368" s="11" t="s">
        <v>870</v>
      </c>
      <c r="N368" s="11" t="s">
        <v>615</v>
      </c>
    </row>
    <row r="369" spans="1:14" ht="15" customHeight="1" x14ac:dyDescent="0.3">
      <c r="A369" s="12" t="e">
        <f>MATCH(Lijst_invasieve_exoten_website282[[#This Row],[Wetenschappelijke naam]],'Soorten uit waarnemingen.be'!C:C,0)</f>
        <v>#N/A</v>
      </c>
      <c r="B369" s="12" t="s">
        <v>618</v>
      </c>
      <c r="C369" s="10" t="s">
        <v>619</v>
      </c>
      <c r="D369" s="10" t="s">
        <v>48</v>
      </c>
      <c r="E369" s="14" t="s">
        <v>646</v>
      </c>
      <c r="F369" s="14" t="s">
        <v>54</v>
      </c>
      <c r="G369" s="14" t="s">
        <v>54</v>
      </c>
      <c r="H369" s="14" t="s">
        <v>54</v>
      </c>
      <c r="I369" s="14" t="s">
        <v>646</v>
      </c>
      <c r="J369" s="14" t="s">
        <v>646</v>
      </c>
      <c r="K369" s="14" t="s">
        <v>54</v>
      </c>
      <c r="L369" s="10" t="s">
        <v>849</v>
      </c>
      <c r="M369" s="11" t="s">
        <v>870</v>
      </c>
      <c r="N369" s="11" t="s">
        <v>615</v>
      </c>
    </row>
    <row r="370" spans="1:14" ht="15" customHeight="1" x14ac:dyDescent="0.3">
      <c r="A370" s="12" t="e">
        <f>MATCH(Lijst_invasieve_exoten_website282[[#This Row],[Wetenschappelijke naam]],'Soorten uit waarnemingen.be'!C:C,0)</f>
        <v>#N/A</v>
      </c>
      <c r="B370" s="12" t="s">
        <v>620</v>
      </c>
      <c r="C370" s="10" t="s">
        <v>621</v>
      </c>
      <c r="D370" s="10" t="s">
        <v>48</v>
      </c>
      <c r="E370" s="14" t="s">
        <v>646</v>
      </c>
      <c r="F370" s="14" t="s">
        <v>54</v>
      </c>
      <c r="G370" s="14" t="s">
        <v>54</v>
      </c>
      <c r="H370" s="14" t="s">
        <v>54</v>
      </c>
      <c r="I370" s="14" t="s">
        <v>646</v>
      </c>
      <c r="J370" s="14" t="s">
        <v>646</v>
      </c>
      <c r="K370" s="14" t="s">
        <v>54</v>
      </c>
      <c r="L370" s="10" t="s">
        <v>849</v>
      </c>
      <c r="M370" s="11" t="s">
        <v>870</v>
      </c>
      <c r="N370" s="11" t="s">
        <v>615</v>
      </c>
    </row>
    <row r="371" spans="1:14" ht="15" customHeight="1" x14ac:dyDescent="0.3">
      <c r="A371" s="12" t="e">
        <f>MATCH(Lijst_invasieve_exoten_website282[[#This Row],[Wetenschappelijke naam]],'Soorten uit waarnemingen.be'!C:C,0)</f>
        <v>#N/A</v>
      </c>
      <c r="B371" s="12" t="s">
        <v>622</v>
      </c>
      <c r="C371" s="10" t="s">
        <v>623</v>
      </c>
      <c r="D371" s="10" t="s">
        <v>40</v>
      </c>
      <c r="E371" s="14" t="s">
        <v>646</v>
      </c>
      <c r="F371" s="14" t="s">
        <v>54</v>
      </c>
      <c r="G371" s="14" t="s">
        <v>54</v>
      </c>
      <c r="H371" s="14" t="s">
        <v>646</v>
      </c>
      <c r="I371" s="14" t="s">
        <v>54</v>
      </c>
      <c r="J371" s="14" t="s">
        <v>646</v>
      </c>
      <c r="K371" s="14" t="s">
        <v>54</v>
      </c>
      <c r="L371" s="10" t="s">
        <v>821</v>
      </c>
      <c r="M371" s="11" t="s">
        <v>921</v>
      </c>
      <c r="N371" s="11" t="s">
        <v>624</v>
      </c>
    </row>
    <row r="372" spans="1:14" ht="15" customHeight="1" x14ac:dyDescent="0.3">
      <c r="A372" s="12" t="e">
        <f>MATCH(Lijst_invasieve_exoten_website282[[#This Row],[Wetenschappelijke naam]],'Soorten uit waarnemingen.be'!C:C,0)</f>
        <v>#N/A</v>
      </c>
      <c r="B372" s="12" t="s">
        <v>844</v>
      </c>
      <c r="C372" s="10" t="s">
        <v>845</v>
      </c>
      <c r="D372" s="10" t="s">
        <v>40</v>
      </c>
      <c r="E372" s="14" t="s">
        <v>54</v>
      </c>
      <c r="F372" s="14" t="s">
        <v>54</v>
      </c>
      <c r="G372" s="14" t="s">
        <v>54</v>
      </c>
      <c r="H372" s="14" t="s">
        <v>54</v>
      </c>
      <c r="I372" s="14" t="s">
        <v>54</v>
      </c>
      <c r="J372" s="14" t="s">
        <v>54</v>
      </c>
      <c r="K372" s="14" t="s">
        <v>646</v>
      </c>
      <c r="L372" s="10" t="s">
        <v>849</v>
      </c>
      <c r="M372" s="11"/>
      <c r="N372" s="11"/>
    </row>
    <row r="373" spans="1:14" ht="15" customHeight="1" x14ac:dyDescent="0.3">
      <c r="A373" s="12" t="e">
        <f>MATCH(Lijst_invasieve_exoten_website282[[#This Row],[Wetenschappelijke naam]],'Soorten uit waarnemingen.be'!C:C,0)</f>
        <v>#N/A</v>
      </c>
      <c r="B373" s="12" t="s">
        <v>625</v>
      </c>
      <c r="C373" s="10" t="s">
        <v>626</v>
      </c>
      <c r="D373" s="10" t="s">
        <v>48</v>
      </c>
      <c r="E373" s="14" t="s">
        <v>54</v>
      </c>
      <c r="F373" s="14" t="s">
        <v>646</v>
      </c>
      <c r="G373" s="14" t="s">
        <v>54</v>
      </c>
      <c r="H373" s="14" t="s">
        <v>54</v>
      </c>
      <c r="I373" s="14" t="s">
        <v>54</v>
      </c>
      <c r="J373" s="14" t="s">
        <v>54</v>
      </c>
      <c r="K373" s="14" t="s">
        <v>54</v>
      </c>
      <c r="L373" s="10" t="s">
        <v>849</v>
      </c>
      <c r="M373" s="11"/>
      <c r="N373" s="11" t="s">
        <v>54</v>
      </c>
    </row>
    <row r="374" spans="1:14" ht="15" customHeight="1" x14ac:dyDescent="0.3">
      <c r="A374" s="12" t="e">
        <f>MATCH(Lijst_invasieve_exoten_website282[[#This Row],[Wetenschappelijke naam]],'Soorten uit waarnemingen.be'!C:C,0)</f>
        <v>#N/A</v>
      </c>
      <c r="B374" s="12" t="s">
        <v>627</v>
      </c>
      <c r="C374" s="10" t="s">
        <v>628</v>
      </c>
      <c r="D374" s="10" t="s">
        <v>40</v>
      </c>
      <c r="E374" s="14" t="s">
        <v>54</v>
      </c>
      <c r="F374" s="14" t="s">
        <v>54</v>
      </c>
      <c r="G374" s="14" t="s">
        <v>54</v>
      </c>
      <c r="H374" s="14" t="s">
        <v>54</v>
      </c>
      <c r="I374" s="14" t="s">
        <v>646</v>
      </c>
      <c r="J374" s="14" t="s">
        <v>54</v>
      </c>
      <c r="K374" s="14" t="s">
        <v>646</v>
      </c>
      <c r="L374" s="10" t="s">
        <v>849</v>
      </c>
      <c r="M374" s="11"/>
      <c r="N374" s="11" t="s">
        <v>54</v>
      </c>
    </row>
    <row r="375" spans="1:14" ht="15" customHeight="1" x14ac:dyDescent="0.3">
      <c r="A375" s="12" t="e">
        <f>MATCH(Lijst_invasieve_exoten_website282[[#This Row],[Wetenschappelijke naam]],'Soorten uit waarnemingen.be'!C:C,0)</f>
        <v>#N/A</v>
      </c>
      <c r="B375" s="12" t="s">
        <v>629</v>
      </c>
      <c r="C375" s="10" t="s">
        <v>630</v>
      </c>
      <c r="D375" s="10" t="s">
        <v>40</v>
      </c>
      <c r="E375" s="14" t="s">
        <v>54</v>
      </c>
      <c r="F375" s="14" t="s">
        <v>54</v>
      </c>
      <c r="G375" s="14" t="s">
        <v>54</v>
      </c>
      <c r="H375" s="14" t="s">
        <v>54</v>
      </c>
      <c r="I375" s="14" t="s">
        <v>646</v>
      </c>
      <c r="J375" s="14" t="s">
        <v>54</v>
      </c>
      <c r="K375" s="14" t="s">
        <v>54</v>
      </c>
      <c r="L375" s="10" t="s">
        <v>849</v>
      </c>
      <c r="M375" s="11"/>
      <c r="N375" s="11" t="s">
        <v>54</v>
      </c>
    </row>
    <row r="376" spans="1:14" ht="15" customHeight="1" x14ac:dyDescent="0.3">
      <c r="A376" s="12" t="e">
        <f>MATCH(Lijst_invasieve_exoten_website282[[#This Row],[Wetenschappelijke naam]],'Soorten uit waarnemingen.be'!C:C,0)</f>
        <v>#N/A</v>
      </c>
      <c r="B376" s="12" t="s">
        <v>631</v>
      </c>
      <c r="C376" s="10" t="s">
        <v>632</v>
      </c>
      <c r="D376" s="10" t="s">
        <v>48</v>
      </c>
      <c r="E376" s="14" t="s">
        <v>646</v>
      </c>
      <c r="F376" s="14" t="s">
        <v>54</v>
      </c>
      <c r="G376" s="14" t="s">
        <v>54</v>
      </c>
      <c r="H376" s="14" t="s">
        <v>54</v>
      </c>
      <c r="I376" s="14" t="s">
        <v>646</v>
      </c>
      <c r="J376" s="14" t="s">
        <v>646</v>
      </c>
      <c r="K376" s="14" t="s">
        <v>54</v>
      </c>
      <c r="L376" s="10" t="s">
        <v>824</v>
      </c>
      <c r="M376" s="11" t="s">
        <v>860</v>
      </c>
      <c r="N376" s="11" t="s">
        <v>54</v>
      </c>
    </row>
    <row r="377" spans="1:14" ht="15" customHeight="1" x14ac:dyDescent="0.3">
      <c r="A377" s="12" t="e">
        <f>MATCH(Lijst_invasieve_exoten_website282[[#This Row],[Wetenschappelijke naam]],'Soorten uit waarnemingen.be'!C:C,0)</f>
        <v>#N/A</v>
      </c>
      <c r="B377" s="12" t="s">
        <v>846</v>
      </c>
      <c r="C377" s="10" t="s">
        <v>847</v>
      </c>
      <c r="D377" s="10" t="s">
        <v>40</v>
      </c>
      <c r="E377" s="14" t="s">
        <v>54</v>
      </c>
      <c r="F377" s="14" t="s">
        <v>54</v>
      </c>
      <c r="G377" s="14" t="s">
        <v>54</v>
      </c>
      <c r="H377" s="14" t="s">
        <v>54</v>
      </c>
      <c r="I377" s="14" t="s">
        <v>54</v>
      </c>
      <c r="J377" s="14" t="s">
        <v>54</v>
      </c>
      <c r="K377" s="14" t="s">
        <v>646</v>
      </c>
      <c r="L377" s="10" t="s">
        <v>849</v>
      </c>
      <c r="M377" s="11"/>
      <c r="N377" s="11"/>
    </row>
    <row r="378" spans="1:14" ht="15" customHeight="1" x14ac:dyDescent="0.3">
      <c r="A378" s="12" t="e">
        <f>MATCH(Lijst_invasieve_exoten_website282[[#This Row],[Wetenschappelijke naam]],'Soorten uit waarnemingen.be'!C:C,0)</f>
        <v>#N/A</v>
      </c>
      <c r="B378" s="12" t="s">
        <v>633</v>
      </c>
      <c r="C378" s="10" t="s">
        <v>634</v>
      </c>
      <c r="D378" s="10" t="s">
        <v>48</v>
      </c>
      <c r="E378" s="14" t="s">
        <v>646</v>
      </c>
      <c r="F378" s="14" t="s">
        <v>54</v>
      </c>
      <c r="G378" s="14" t="s">
        <v>54</v>
      </c>
      <c r="H378" s="14" t="s">
        <v>54</v>
      </c>
      <c r="I378" s="14" t="s">
        <v>646</v>
      </c>
      <c r="J378" s="14" t="s">
        <v>646</v>
      </c>
      <c r="K378" s="14" t="s">
        <v>54</v>
      </c>
      <c r="L378" s="10" t="s">
        <v>821</v>
      </c>
      <c r="M378" s="11" t="s">
        <v>868</v>
      </c>
      <c r="N378" s="11" t="s">
        <v>635</v>
      </c>
    </row>
    <row r="379" spans="1:14" ht="15" customHeight="1" x14ac:dyDescent="0.3">
      <c r="A379" s="12" t="e">
        <f>MATCH(Lijst_invasieve_exoten_website282[[#This Row],[Wetenschappelijke naam]],'Soorten uit waarnemingen.be'!C:C,0)</f>
        <v>#N/A</v>
      </c>
      <c r="B379" s="12" t="s">
        <v>636</v>
      </c>
      <c r="C379" s="10" t="s">
        <v>637</v>
      </c>
      <c r="D379" s="10" t="s">
        <v>48</v>
      </c>
      <c r="E379" s="14" t="s">
        <v>646</v>
      </c>
      <c r="F379" s="14" t="s">
        <v>54</v>
      </c>
      <c r="G379" s="14" t="s">
        <v>54</v>
      </c>
      <c r="H379" s="14" t="s">
        <v>54</v>
      </c>
      <c r="I379" s="14" t="s">
        <v>646</v>
      </c>
      <c r="J379" s="14" t="s">
        <v>646</v>
      </c>
      <c r="K379" s="14" t="s">
        <v>54</v>
      </c>
      <c r="L379" s="10" t="s">
        <v>822</v>
      </c>
      <c r="M379" s="11" t="s">
        <v>851</v>
      </c>
      <c r="N379" s="11" t="s">
        <v>638</v>
      </c>
    </row>
    <row r="380" spans="1:14" ht="15" customHeight="1" x14ac:dyDescent="0.3">
      <c r="A380" s="12" t="e">
        <f>MATCH(Lijst_invasieve_exoten_website282[[#This Row],[Wetenschappelijke naam]],'Soorten uit waarnemingen.be'!C:C,0)</f>
        <v>#N/A</v>
      </c>
      <c r="B380" s="12" t="s">
        <v>817</v>
      </c>
      <c r="C380" s="10" t="s">
        <v>816</v>
      </c>
      <c r="D380" s="10" t="s">
        <v>40</v>
      </c>
      <c r="E380" s="14"/>
      <c r="F380" s="14"/>
      <c r="G380" s="14"/>
      <c r="H380" s="14"/>
      <c r="I380" s="14" t="s">
        <v>646</v>
      </c>
      <c r="J380" s="14"/>
      <c r="K380" s="14" t="s">
        <v>54</v>
      </c>
      <c r="L380" s="10" t="s">
        <v>849</v>
      </c>
      <c r="M380" s="11"/>
      <c r="N380" s="11"/>
    </row>
    <row r="381" spans="1:14" ht="15" customHeight="1" x14ac:dyDescent="0.3">
      <c r="A381" s="12" t="e">
        <f>MATCH(Lijst_invasieve_exoten_website282[[#This Row],[Wetenschappelijke naam]],'Soorten uit waarnemingen.be'!C:C,0)</f>
        <v>#N/A</v>
      </c>
      <c r="B381" s="12" t="s">
        <v>819</v>
      </c>
      <c r="C381" s="10" t="s">
        <v>818</v>
      </c>
      <c r="D381" s="10" t="s">
        <v>40</v>
      </c>
      <c r="E381" s="14"/>
      <c r="F381" s="14"/>
      <c r="G381" s="14"/>
      <c r="H381" s="14"/>
      <c r="I381" s="14" t="s">
        <v>646</v>
      </c>
      <c r="J381" s="14"/>
      <c r="K381" s="14" t="s">
        <v>54</v>
      </c>
      <c r="L381" s="10" t="s">
        <v>849</v>
      </c>
      <c r="M381" s="11"/>
      <c r="N381" s="11"/>
    </row>
    <row r="382" spans="1:14" ht="15" customHeight="1" x14ac:dyDescent="0.3">
      <c r="A382" s="12" t="e">
        <f>MATCH(Lijst_invasieve_exoten_website282[[#This Row],[Wetenschappelijke naam]],'Soorten uit waarnemingen.be'!C:C,0)</f>
        <v>#N/A</v>
      </c>
      <c r="B382" s="12" t="s">
        <v>972</v>
      </c>
      <c r="C382" s="10" t="s">
        <v>973</v>
      </c>
      <c r="D382" s="10" t="s">
        <v>40</v>
      </c>
      <c r="E382" s="14"/>
      <c r="F382" s="14"/>
      <c r="G382" s="14"/>
      <c r="H382" s="14"/>
      <c r="I382" s="14" t="s">
        <v>646</v>
      </c>
      <c r="J382" s="14"/>
      <c r="K382" s="14" t="s">
        <v>54</v>
      </c>
      <c r="L382" s="10" t="s">
        <v>849</v>
      </c>
      <c r="M382" s="11"/>
      <c r="N382" s="11"/>
    </row>
    <row r="383" spans="1:14" ht="15" customHeight="1" x14ac:dyDescent="0.3">
      <c r="A383" s="12" t="e">
        <f>MATCH(Lijst_invasieve_exoten_website282[[#This Row],[Wetenschappelijke naam]],'Soorten uit waarnemingen.be'!C:C,0)</f>
        <v>#N/A</v>
      </c>
      <c r="B383" s="12" t="s">
        <v>639</v>
      </c>
      <c r="C383" s="10" t="s">
        <v>640</v>
      </c>
      <c r="D383" s="10" t="s">
        <v>40</v>
      </c>
      <c r="E383" s="14" t="s">
        <v>54</v>
      </c>
      <c r="F383" s="14" t="s">
        <v>54</v>
      </c>
      <c r="G383" s="14" t="s">
        <v>54</v>
      </c>
      <c r="H383" s="14" t="s">
        <v>54</v>
      </c>
      <c r="I383" s="14" t="s">
        <v>54</v>
      </c>
      <c r="J383" s="14" t="s">
        <v>646</v>
      </c>
      <c r="K383" s="14" t="s">
        <v>54</v>
      </c>
      <c r="L383" s="10" t="s">
        <v>849</v>
      </c>
      <c r="M383" s="11"/>
      <c r="N383" s="11" t="s">
        <v>54</v>
      </c>
    </row>
  </sheetData>
  <conditionalFormatting sqref="E1 G1:J1 E2:J1048576">
    <cfRule type="cellIs" dxfId="24" priority="3" operator="equal">
      <formula>"X"</formula>
    </cfRule>
  </conditionalFormatting>
  <conditionalFormatting sqref="F1">
    <cfRule type="cellIs" dxfId="23" priority="2" operator="equal">
      <formula>"X"</formula>
    </cfRule>
  </conditionalFormatting>
  <conditionalFormatting sqref="K1:K1048576">
    <cfRule type="containsText" dxfId="22" priority="1" operator="containsText" text="X">
      <formula>NOT(ISERROR(SEARCH("X",K1)))</formula>
    </cfRule>
  </conditionalFormatting>
  <hyperlinks>
    <hyperlink ref="M4" r:id="rId1" xr:uid="{1AE479CC-A5E2-492A-954A-40A170989DE5}"/>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FC87-FE3E-4167-B15D-1B6FDB06402A}">
  <dimension ref="A1:N383"/>
  <sheetViews>
    <sheetView workbookViewId="0">
      <selection activeCell="A2" sqref="A2"/>
    </sheetView>
  </sheetViews>
  <sheetFormatPr defaultRowHeight="14.4" x14ac:dyDescent="0.3"/>
  <cols>
    <col min="1" max="1" width="35.21875" customWidth="1"/>
    <col min="2" max="2" width="27.77734375" customWidth="1"/>
    <col min="3" max="3" width="30.21875" customWidth="1"/>
    <col min="4" max="4" width="12.44140625" customWidth="1"/>
    <col min="5" max="11" width="12.44140625" style="4" customWidth="1"/>
    <col min="12" max="12" width="21" customWidth="1"/>
    <col min="13" max="13" width="41.44140625" customWidth="1"/>
    <col min="14" max="14" width="74.109375" customWidth="1"/>
  </cols>
  <sheetData>
    <row r="1" spans="1:14" s="3" customFormat="1" ht="74.25" customHeight="1" x14ac:dyDescent="0.3">
      <c r="A1" s="19" t="s">
        <v>978</v>
      </c>
      <c r="B1" s="3" t="s">
        <v>2</v>
      </c>
      <c r="C1" s="3" t="s">
        <v>3</v>
      </c>
      <c r="D1" s="3" t="s">
        <v>4</v>
      </c>
      <c r="E1" s="13" t="s">
        <v>641</v>
      </c>
      <c r="F1" s="13" t="s">
        <v>650</v>
      </c>
      <c r="G1" s="13" t="s">
        <v>642</v>
      </c>
      <c r="H1" s="13" t="s">
        <v>643</v>
      </c>
      <c r="I1" s="13" t="s">
        <v>644</v>
      </c>
      <c r="J1" s="13" t="s">
        <v>645</v>
      </c>
      <c r="K1" s="13" t="s">
        <v>848</v>
      </c>
      <c r="L1" s="3" t="s">
        <v>820</v>
      </c>
      <c r="M1" s="3" t="s">
        <v>938</v>
      </c>
      <c r="N1" s="3" t="s">
        <v>5</v>
      </c>
    </row>
    <row r="2" spans="1:14" x14ac:dyDescent="0.3">
      <c r="A2" s="12" t="e">
        <f>MATCH(Lijst_invasieve_exoten_website2823[[#This Row],[Nederlandse naam]],'Soorten uit waarnemingen.be'!J:J,0)</f>
        <v>#N/A</v>
      </c>
      <c r="B2" s="12" t="s">
        <v>657</v>
      </c>
      <c r="C2" s="10" t="s">
        <v>656</v>
      </c>
      <c r="D2" s="10" t="s">
        <v>40</v>
      </c>
      <c r="E2" s="14"/>
      <c r="F2" s="14"/>
      <c r="G2" s="14"/>
      <c r="H2" s="14"/>
      <c r="I2" s="14" t="s">
        <v>646</v>
      </c>
      <c r="J2" s="14"/>
      <c r="K2" s="14" t="s">
        <v>54</v>
      </c>
      <c r="L2" s="10" t="s">
        <v>849</v>
      </c>
      <c r="M2" s="10"/>
      <c r="N2" s="11"/>
    </row>
    <row r="3" spans="1:14" x14ac:dyDescent="0.3">
      <c r="A3" s="12" t="e">
        <f>MATCH(Lijst_invasieve_exoten_website2823[[#This Row],[Nederlandse naam]],'Soorten uit waarnemingen.be'!J:J,0)</f>
        <v>#N/A</v>
      </c>
      <c r="B3" s="12" t="s">
        <v>658</v>
      </c>
      <c r="C3" s="10" t="s">
        <v>658</v>
      </c>
      <c r="D3" s="10" t="s">
        <v>40</v>
      </c>
      <c r="E3" s="14"/>
      <c r="F3" s="14"/>
      <c r="G3" s="14"/>
      <c r="H3" s="14"/>
      <c r="I3" s="14" t="s">
        <v>646</v>
      </c>
      <c r="J3" s="14"/>
      <c r="K3" s="14" t="s">
        <v>54</v>
      </c>
      <c r="L3" s="10" t="s">
        <v>849</v>
      </c>
      <c r="M3" s="10"/>
      <c r="N3" s="11"/>
    </row>
    <row r="4" spans="1:14" x14ac:dyDescent="0.3">
      <c r="A4" s="12" t="e">
        <f>MATCH(Lijst_invasieve_exoten_website2823[[#This Row],[Nederlandse naam]],'Soorten uit waarnemingen.be'!J:J,0)</f>
        <v>#N/A</v>
      </c>
      <c r="B4" s="12" t="s">
        <v>38</v>
      </c>
      <c r="C4" s="10" t="s">
        <v>39</v>
      </c>
      <c r="D4" s="10" t="s">
        <v>40</v>
      </c>
      <c r="E4" s="14" t="s">
        <v>646</v>
      </c>
      <c r="F4" s="14" t="s">
        <v>54</v>
      </c>
      <c r="G4" s="14" t="s">
        <v>54</v>
      </c>
      <c r="H4" s="14" t="s">
        <v>646</v>
      </c>
      <c r="I4" s="14" t="s">
        <v>646</v>
      </c>
      <c r="J4" s="14" t="s">
        <v>646</v>
      </c>
      <c r="K4" s="14" t="s">
        <v>54</v>
      </c>
      <c r="L4" s="10" t="s">
        <v>821</v>
      </c>
      <c r="M4" s="11" t="s">
        <v>933</v>
      </c>
      <c r="N4" s="11" t="s">
        <v>41</v>
      </c>
    </row>
    <row r="5" spans="1:14" x14ac:dyDescent="0.3">
      <c r="A5" s="12" t="e">
        <f>MATCH(Lijst_invasieve_exoten_website2823[[#This Row],[Nederlandse naam]],'Soorten uit waarnemingen.be'!J:J,0)</f>
        <v>#N/A</v>
      </c>
      <c r="B5" s="12" t="s">
        <v>659</v>
      </c>
      <c r="C5" s="10" t="s">
        <v>659</v>
      </c>
      <c r="D5" s="10" t="s">
        <v>40</v>
      </c>
      <c r="E5" s="14"/>
      <c r="F5" s="14"/>
      <c r="G5" s="14"/>
      <c r="H5" s="14"/>
      <c r="I5" s="14" t="s">
        <v>646</v>
      </c>
      <c r="J5" s="14"/>
      <c r="K5" s="14" t="s">
        <v>54</v>
      </c>
      <c r="L5" s="10" t="s">
        <v>849</v>
      </c>
      <c r="M5" s="11"/>
      <c r="N5" s="11"/>
    </row>
    <row r="6" spans="1:14" x14ac:dyDescent="0.3">
      <c r="A6" s="12" t="e">
        <f>MATCH(Lijst_invasieve_exoten_website2823[[#This Row],[Nederlandse naam]],'Soorten uit waarnemingen.be'!J:J,0)</f>
        <v>#N/A</v>
      </c>
      <c r="B6" s="12" t="s">
        <v>660</v>
      </c>
      <c r="C6" s="10" t="s">
        <v>660</v>
      </c>
      <c r="D6" s="10" t="s">
        <v>40</v>
      </c>
      <c r="E6" s="14"/>
      <c r="F6" s="14"/>
      <c r="G6" s="14"/>
      <c r="H6" s="14"/>
      <c r="I6" s="14" t="s">
        <v>646</v>
      </c>
      <c r="J6" s="14"/>
      <c r="K6" s="14" t="s">
        <v>54</v>
      </c>
      <c r="L6" s="10" t="s">
        <v>849</v>
      </c>
      <c r="M6" s="11"/>
      <c r="N6" s="11"/>
    </row>
    <row r="7" spans="1:14" x14ac:dyDescent="0.3">
      <c r="A7" s="12" t="e">
        <f>MATCH(Lijst_invasieve_exoten_website2823[[#This Row],[Nederlandse naam]],'Soorten uit waarnemingen.be'!J:J,0)</f>
        <v>#N/A</v>
      </c>
      <c r="B7" s="12" t="s">
        <v>661</v>
      </c>
      <c r="C7" s="10" t="s">
        <v>661</v>
      </c>
      <c r="D7" s="10" t="s">
        <v>40</v>
      </c>
      <c r="E7" s="14"/>
      <c r="F7" s="14"/>
      <c r="G7" s="14"/>
      <c r="H7" s="14"/>
      <c r="I7" s="14" t="s">
        <v>646</v>
      </c>
      <c r="J7" s="14"/>
      <c r="K7" s="14" t="s">
        <v>54</v>
      </c>
      <c r="L7" s="10" t="s">
        <v>849</v>
      </c>
      <c r="M7" s="11"/>
      <c r="N7" s="11"/>
    </row>
    <row r="8" spans="1:14" x14ac:dyDescent="0.3">
      <c r="A8" s="12" t="e">
        <f>MATCH(Lijst_invasieve_exoten_website2823[[#This Row],[Nederlandse naam]],'Soorten uit waarnemingen.be'!J:J,0)</f>
        <v>#N/A</v>
      </c>
      <c r="B8" s="12" t="s">
        <v>662</v>
      </c>
      <c r="C8" s="10" t="s">
        <v>662</v>
      </c>
      <c r="D8" s="10" t="s">
        <v>40</v>
      </c>
      <c r="E8" s="14"/>
      <c r="F8" s="14"/>
      <c r="G8" s="14"/>
      <c r="H8" s="14"/>
      <c r="I8" s="14" t="s">
        <v>646</v>
      </c>
      <c r="J8" s="14"/>
      <c r="K8" s="14" t="s">
        <v>54</v>
      </c>
      <c r="L8" s="10" t="s">
        <v>849</v>
      </c>
      <c r="M8" s="11"/>
      <c r="N8" s="11"/>
    </row>
    <row r="9" spans="1:14" x14ac:dyDescent="0.3">
      <c r="A9" s="12" t="e">
        <f>MATCH(Lijst_invasieve_exoten_website2823[[#This Row],[Nederlandse naam]],'Soorten uit waarnemingen.be'!J:J,0)</f>
        <v>#N/A</v>
      </c>
      <c r="B9" s="12" t="s">
        <v>940</v>
      </c>
      <c r="C9" s="10" t="s">
        <v>941</v>
      </c>
      <c r="D9" s="10" t="s">
        <v>40</v>
      </c>
      <c r="E9" s="14"/>
      <c r="F9" s="14"/>
      <c r="G9" s="14"/>
      <c r="H9" s="14"/>
      <c r="I9" s="14" t="s">
        <v>646</v>
      </c>
      <c r="J9" s="14"/>
      <c r="K9" s="14" t="s">
        <v>54</v>
      </c>
      <c r="L9" s="10" t="s">
        <v>849</v>
      </c>
      <c r="M9" s="11"/>
      <c r="N9" s="11"/>
    </row>
    <row r="10" spans="1:14" x14ac:dyDescent="0.3">
      <c r="A10" s="12" t="e">
        <f>MATCH(Lijst_invasieve_exoten_website2823[[#This Row],[Nederlandse naam]],'Soorten uit waarnemingen.be'!J:J,0)</f>
        <v>#N/A</v>
      </c>
      <c r="B10" s="12" t="s">
        <v>42</v>
      </c>
      <c r="C10" s="10" t="s">
        <v>43</v>
      </c>
      <c r="D10" s="10" t="s">
        <v>40</v>
      </c>
      <c r="E10" s="14" t="s">
        <v>54</v>
      </c>
      <c r="F10" s="14" t="s">
        <v>646</v>
      </c>
      <c r="G10" s="14" t="s">
        <v>646</v>
      </c>
      <c r="H10" s="14" t="s">
        <v>646</v>
      </c>
      <c r="I10" s="14" t="s">
        <v>646</v>
      </c>
      <c r="J10" s="14" t="s">
        <v>646</v>
      </c>
      <c r="K10" s="14" t="s">
        <v>54</v>
      </c>
      <c r="L10" s="10" t="s">
        <v>849</v>
      </c>
      <c r="M10" s="11"/>
      <c r="N10" s="11" t="s">
        <v>44</v>
      </c>
    </row>
    <row r="11" spans="1:14" x14ac:dyDescent="0.3">
      <c r="A11" s="12" t="e">
        <f>MATCH(Lijst_invasieve_exoten_website2823[[#This Row],[Nederlandse naam]],'Soorten uit waarnemingen.be'!J:J,0)</f>
        <v>#N/A</v>
      </c>
      <c r="B11" s="12" t="s">
        <v>8</v>
      </c>
      <c r="C11" s="10" t="s">
        <v>9</v>
      </c>
      <c r="D11" s="10" t="s">
        <v>40</v>
      </c>
      <c r="E11" s="14" t="s">
        <v>54</v>
      </c>
      <c r="F11" s="14" t="s">
        <v>646</v>
      </c>
      <c r="G11" s="14" t="s">
        <v>646</v>
      </c>
      <c r="H11" s="14" t="s">
        <v>646</v>
      </c>
      <c r="I11" s="14" t="s">
        <v>646</v>
      </c>
      <c r="J11" s="14" t="s">
        <v>54</v>
      </c>
      <c r="K11" s="14" t="s">
        <v>646</v>
      </c>
      <c r="L11" s="10" t="s">
        <v>849</v>
      </c>
      <c r="M11" s="11"/>
      <c r="N11" s="11" t="s">
        <v>45</v>
      </c>
    </row>
    <row r="12" spans="1:14" x14ac:dyDescent="0.3">
      <c r="A12" s="12" t="e">
        <f>MATCH(Lijst_invasieve_exoten_website2823[[#This Row],[Nederlandse naam]],'Soorten uit waarnemingen.be'!J:J,0)</f>
        <v>#N/A</v>
      </c>
      <c r="B12" s="12" t="s">
        <v>46</v>
      </c>
      <c r="C12" s="10" t="s">
        <v>47</v>
      </c>
      <c r="D12" s="10" t="s">
        <v>48</v>
      </c>
      <c r="E12" s="14" t="s">
        <v>54</v>
      </c>
      <c r="F12" s="14" t="s">
        <v>54</v>
      </c>
      <c r="G12" s="14" t="s">
        <v>54</v>
      </c>
      <c r="H12" s="14" t="s">
        <v>54</v>
      </c>
      <c r="I12" s="14" t="s">
        <v>646</v>
      </c>
      <c r="J12" s="14" t="s">
        <v>54</v>
      </c>
      <c r="K12" s="14" t="s">
        <v>54</v>
      </c>
      <c r="L12" s="10" t="s">
        <v>849</v>
      </c>
      <c r="M12" s="11"/>
      <c r="N12" s="11"/>
    </row>
    <row r="13" spans="1:14" x14ac:dyDescent="0.3">
      <c r="A13" s="12" t="e">
        <f>MATCH(Lijst_invasieve_exoten_website2823[[#This Row],[Nederlandse naam]],'Soorten uit waarnemingen.be'!J:J,0)</f>
        <v>#N/A</v>
      </c>
      <c r="B13" s="12" t="s">
        <v>49</v>
      </c>
      <c r="C13" s="10" t="s">
        <v>50</v>
      </c>
      <c r="D13" s="10" t="s">
        <v>48</v>
      </c>
      <c r="E13" s="14" t="s">
        <v>646</v>
      </c>
      <c r="F13" s="14" t="s">
        <v>54</v>
      </c>
      <c r="G13" s="14" t="s">
        <v>54</v>
      </c>
      <c r="H13" s="14" t="s">
        <v>54</v>
      </c>
      <c r="I13" s="14" t="s">
        <v>646</v>
      </c>
      <c r="J13" s="14" t="s">
        <v>646</v>
      </c>
      <c r="K13" s="14" t="s">
        <v>54</v>
      </c>
      <c r="L13" s="10" t="s">
        <v>822</v>
      </c>
      <c r="M13" s="11" t="s">
        <v>923</v>
      </c>
      <c r="N13" s="11" t="s">
        <v>51</v>
      </c>
    </row>
    <row r="14" spans="1:14" x14ac:dyDescent="0.3">
      <c r="A14" s="12" t="e">
        <f>MATCH(Lijst_invasieve_exoten_website2823[[#This Row],[Nederlandse naam]],'Soorten uit waarnemingen.be'!J:J,0)</f>
        <v>#N/A</v>
      </c>
      <c r="B14" s="12" t="s">
        <v>52</v>
      </c>
      <c r="C14" s="10" t="s">
        <v>53</v>
      </c>
      <c r="D14" s="10" t="s">
        <v>48</v>
      </c>
      <c r="E14" s="14" t="s">
        <v>54</v>
      </c>
      <c r="F14" s="14" t="s">
        <v>54</v>
      </c>
      <c r="G14" s="14" t="s">
        <v>54</v>
      </c>
      <c r="H14" s="14" t="s">
        <v>54</v>
      </c>
      <c r="I14" s="14" t="s">
        <v>646</v>
      </c>
      <c r="J14" s="14" t="s">
        <v>54</v>
      </c>
      <c r="K14" s="14" t="s">
        <v>54</v>
      </c>
      <c r="L14" s="10" t="s">
        <v>823</v>
      </c>
      <c r="M14" s="11"/>
      <c r="N14" s="11" t="s">
        <v>54</v>
      </c>
    </row>
    <row r="15" spans="1:14" x14ac:dyDescent="0.3">
      <c r="A15" s="12" t="e">
        <f>MATCH(Lijst_invasieve_exoten_website2823[[#This Row],[Nederlandse naam]],'Soorten uit waarnemingen.be'!J:J,0)</f>
        <v>#N/A</v>
      </c>
      <c r="B15" s="12" t="s">
        <v>55</v>
      </c>
      <c r="C15" s="10" t="s">
        <v>56</v>
      </c>
      <c r="D15" s="10" t="s">
        <v>40</v>
      </c>
      <c r="E15" s="14" t="s">
        <v>646</v>
      </c>
      <c r="F15" s="14" t="s">
        <v>646</v>
      </c>
      <c r="G15" s="14" t="s">
        <v>646</v>
      </c>
      <c r="H15" s="14" t="s">
        <v>646</v>
      </c>
      <c r="I15" s="14" t="s">
        <v>646</v>
      </c>
      <c r="J15" s="14" t="s">
        <v>646</v>
      </c>
      <c r="K15" s="14" t="s">
        <v>646</v>
      </c>
      <c r="L15" s="10" t="s">
        <v>824</v>
      </c>
      <c r="M15" s="11" t="s">
        <v>881</v>
      </c>
      <c r="N15" s="11" t="s">
        <v>57</v>
      </c>
    </row>
    <row r="16" spans="1:14" x14ac:dyDescent="0.3">
      <c r="A16" s="12" t="e">
        <f>MATCH(Lijst_invasieve_exoten_website2823[[#This Row],[Nederlandse naam]],'Soorten uit waarnemingen.be'!J:J,0)</f>
        <v>#N/A</v>
      </c>
      <c r="B16" s="12" t="s">
        <v>942</v>
      </c>
      <c r="C16" s="10" t="s">
        <v>943</v>
      </c>
      <c r="D16" s="10" t="s">
        <v>40</v>
      </c>
      <c r="E16" s="14"/>
      <c r="F16" s="14"/>
      <c r="G16" s="14"/>
      <c r="H16" s="14"/>
      <c r="I16" s="14" t="s">
        <v>646</v>
      </c>
      <c r="J16" s="14"/>
      <c r="K16" s="14" t="s">
        <v>54</v>
      </c>
      <c r="L16" s="10" t="s">
        <v>849</v>
      </c>
      <c r="M16" s="11"/>
      <c r="N16" s="11"/>
    </row>
    <row r="17" spans="1:14" x14ac:dyDescent="0.3">
      <c r="A17" s="12" t="e">
        <f>MATCH(Lijst_invasieve_exoten_website2823[[#This Row],[Nederlandse naam]],'Soorten uit waarnemingen.be'!J:J,0)</f>
        <v>#N/A</v>
      </c>
      <c r="B17" s="12" t="s">
        <v>58</v>
      </c>
      <c r="C17" s="10" t="s">
        <v>59</v>
      </c>
      <c r="D17" s="10" t="s">
        <v>48</v>
      </c>
      <c r="E17" s="14" t="s">
        <v>54</v>
      </c>
      <c r="F17" s="14" t="s">
        <v>646</v>
      </c>
      <c r="G17" s="14" t="s">
        <v>54</v>
      </c>
      <c r="H17" s="14" t="s">
        <v>54</v>
      </c>
      <c r="I17" s="14" t="s">
        <v>54</v>
      </c>
      <c r="J17" s="14" t="s">
        <v>54</v>
      </c>
      <c r="K17" s="14" t="s">
        <v>54</v>
      </c>
      <c r="L17" s="10" t="s">
        <v>849</v>
      </c>
      <c r="M17" s="11"/>
      <c r="N17" s="11" t="s">
        <v>54</v>
      </c>
    </row>
    <row r="18" spans="1:14" x14ac:dyDescent="0.3">
      <c r="A18" s="12" t="e">
        <f>MATCH(Lijst_invasieve_exoten_website2823[[#This Row],[Nederlandse naam]],'Soorten uit waarnemingen.be'!J:J,0)</f>
        <v>#N/A</v>
      </c>
      <c r="B18" s="12" t="s">
        <v>60</v>
      </c>
      <c r="C18" s="10" t="s">
        <v>61</v>
      </c>
      <c r="D18" s="10" t="s">
        <v>40</v>
      </c>
      <c r="E18" s="14" t="s">
        <v>54</v>
      </c>
      <c r="F18" s="14" t="s">
        <v>646</v>
      </c>
      <c r="G18" s="14" t="s">
        <v>646</v>
      </c>
      <c r="H18" s="14" t="s">
        <v>646</v>
      </c>
      <c r="I18" s="14" t="s">
        <v>646</v>
      </c>
      <c r="J18" s="14" t="s">
        <v>54</v>
      </c>
      <c r="K18" s="14" t="s">
        <v>54</v>
      </c>
      <c r="L18" s="10" t="s">
        <v>849</v>
      </c>
      <c r="M18" s="11"/>
      <c r="N18" s="11"/>
    </row>
    <row r="19" spans="1:14" x14ac:dyDescent="0.3">
      <c r="A19" s="12" t="e">
        <f>MATCH(Lijst_invasieve_exoten_website2823[[#This Row],[Nederlandse naam]],'Soorten uit waarnemingen.be'!J:J,0)</f>
        <v>#N/A</v>
      </c>
      <c r="B19" s="12" t="s">
        <v>664</v>
      </c>
      <c r="C19" s="10" t="s">
        <v>663</v>
      </c>
      <c r="D19" s="10" t="s">
        <v>40</v>
      </c>
      <c r="E19" s="14"/>
      <c r="F19" s="14"/>
      <c r="G19" s="14"/>
      <c r="H19" s="14"/>
      <c r="I19" s="14" t="s">
        <v>646</v>
      </c>
      <c r="J19" s="14"/>
      <c r="K19" s="14" t="s">
        <v>54</v>
      </c>
      <c r="L19" s="10" t="s">
        <v>849</v>
      </c>
      <c r="M19" s="11"/>
      <c r="N19" s="11"/>
    </row>
    <row r="20" spans="1:14" x14ac:dyDescent="0.3">
      <c r="A20" s="12" t="e">
        <f>MATCH(Lijst_invasieve_exoten_website2823[[#This Row],[Nederlandse naam]],'Soorten uit waarnemingen.be'!J:J,0)</f>
        <v>#N/A</v>
      </c>
      <c r="B20" s="12" t="s">
        <v>62</v>
      </c>
      <c r="C20" s="10" t="s">
        <v>63</v>
      </c>
      <c r="D20" s="10" t="s">
        <v>48</v>
      </c>
      <c r="E20" s="14" t="s">
        <v>646</v>
      </c>
      <c r="F20" s="14" t="s">
        <v>646</v>
      </c>
      <c r="G20" s="14" t="s">
        <v>54</v>
      </c>
      <c r="H20" s="14" t="s">
        <v>54</v>
      </c>
      <c r="I20" s="14" t="s">
        <v>646</v>
      </c>
      <c r="J20" s="14" t="s">
        <v>646</v>
      </c>
      <c r="K20" s="14" t="s">
        <v>54</v>
      </c>
      <c r="L20" s="10" t="s">
        <v>824</v>
      </c>
      <c r="M20" s="11" t="s">
        <v>896</v>
      </c>
      <c r="N20" s="11" t="s">
        <v>64</v>
      </c>
    </row>
    <row r="21" spans="1:14" x14ac:dyDescent="0.3">
      <c r="A21" s="12" t="e">
        <f>MATCH(Lijst_invasieve_exoten_website2823[[#This Row],[Nederlandse naam]],'Soorten uit waarnemingen.be'!J:J,0)</f>
        <v>#N/A</v>
      </c>
      <c r="B21" s="12" t="s">
        <v>65</v>
      </c>
      <c r="C21" s="10" t="s">
        <v>66</v>
      </c>
      <c r="D21" s="10" t="s">
        <v>40</v>
      </c>
      <c r="E21" s="14" t="s">
        <v>646</v>
      </c>
      <c r="F21" s="14" t="s">
        <v>54</v>
      </c>
      <c r="G21" s="14" t="s">
        <v>54</v>
      </c>
      <c r="H21" s="14" t="s">
        <v>646</v>
      </c>
      <c r="I21" s="14" t="s">
        <v>646</v>
      </c>
      <c r="J21" s="14" t="s">
        <v>646</v>
      </c>
      <c r="K21" s="14" t="s">
        <v>54</v>
      </c>
      <c r="L21" s="10" t="s">
        <v>821</v>
      </c>
      <c r="M21" s="11" t="s">
        <v>852</v>
      </c>
      <c r="N21" s="11" t="s">
        <v>67</v>
      </c>
    </row>
    <row r="22" spans="1:14" x14ac:dyDescent="0.3">
      <c r="A22" s="12" t="e">
        <f>MATCH(Lijst_invasieve_exoten_website2823[[#This Row],[Nederlandse naam]],'Soorten uit waarnemingen.be'!J:J,0)</f>
        <v>#N/A</v>
      </c>
      <c r="B22" s="12" t="s">
        <v>68</v>
      </c>
      <c r="C22" s="10" t="s">
        <v>69</v>
      </c>
      <c r="D22" s="10" t="s">
        <v>40</v>
      </c>
      <c r="E22" s="14" t="s">
        <v>54</v>
      </c>
      <c r="F22" s="14" t="s">
        <v>646</v>
      </c>
      <c r="G22" s="14" t="s">
        <v>646</v>
      </c>
      <c r="H22" s="14" t="s">
        <v>646</v>
      </c>
      <c r="I22" s="14" t="s">
        <v>646</v>
      </c>
      <c r="J22" s="14" t="s">
        <v>54</v>
      </c>
      <c r="K22" s="14" t="s">
        <v>54</v>
      </c>
      <c r="L22" s="10" t="s">
        <v>823</v>
      </c>
      <c r="M22" s="11"/>
      <c r="N22" s="11" t="s">
        <v>70</v>
      </c>
    </row>
    <row r="23" spans="1:14" x14ac:dyDescent="0.3">
      <c r="A23" s="12" t="e">
        <f>MATCH(Lijst_invasieve_exoten_website2823[[#This Row],[Nederlandse naam]],'Soorten uit waarnemingen.be'!J:J,0)</f>
        <v>#N/A</v>
      </c>
      <c r="B23" s="12" t="s">
        <v>71</v>
      </c>
      <c r="C23" s="10" t="s">
        <v>72</v>
      </c>
      <c r="D23" s="10" t="s">
        <v>48</v>
      </c>
      <c r="E23" s="14" t="s">
        <v>646</v>
      </c>
      <c r="F23" s="14" t="s">
        <v>54</v>
      </c>
      <c r="G23" s="14" t="s">
        <v>54</v>
      </c>
      <c r="H23" s="14" t="s">
        <v>54</v>
      </c>
      <c r="I23" s="14" t="s">
        <v>646</v>
      </c>
      <c r="J23" s="14" t="s">
        <v>646</v>
      </c>
      <c r="K23" s="14" t="s">
        <v>54</v>
      </c>
      <c r="L23" s="10" t="s">
        <v>821</v>
      </c>
      <c r="M23" s="11" t="s">
        <v>936</v>
      </c>
      <c r="N23" s="11" t="s">
        <v>73</v>
      </c>
    </row>
    <row r="24" spans="1:14" x14ac:dyDescent="0.3">
      <c r="A24" s="12" t="e">
        <f>MATCH(Lijst_invasieve_exoten_website2823[[#This Row],[Nederlandse naam]],'Soorten uit waarnemingen.be'!J:J,0)</f>
        <v>#N/A</v>
      </c>
      <c r="B24" s="12" t="s">
        <v>74</v>
      </c>
      <c r="C24" s="10" t="s">
        <v>75</v>
      </c>
      <c r="D24" s="10" t="s">
        <v>48</v>
      </c>
      <c r="E24" s="14" t="s">
        <v>54</v>
      </c>
      <c r="F24" s="14" t="s">
        <v>646</v>
      </c>
      <c r="G24" s="14" t="s">
        <v>54</v>
      </c>
      <c r="H24" s="14" t="s">
        <v>54</v>
      </c>
      <c r="I24" s="14" t="s">
        <v>54</v>
      </c>
      <c r="J24" s="14" t="s">
        <v>54</v>
      </c>
      <c r="K24" s="14" t="s">
        <v>54</v>
      </c>
      <c r="L24" s="10" t="s">
        <v>849</v>
      </c>
      <c r="M24" s="11"/>
      <c r="N24" s="11" t="s">
        <v>54</v>
      </c>
    </row>
    <row r="25" spans="1:14" x14ac:dyDescent="0.3">
      <c r="A25" s="12" t="e">
        <f>MATCH(Lijst_invasieve_exoten_website2823[[#This Row],[Nederlandse naam]],'Soorten uit waarnemingen.be'!J:J,0)</f>
        <v>#N/A</v>
      </c>
      <c r="B25" s="12" t="s">
        <v>939</v>
      </c>
      <c r="C25" s="10" t="s">
        <v>665</v>
      </c>
      <c r="D25" s="10" t="s">
        <v>40</v>
      </c>
      <c r="E25" s="14" t="s">
        <v>54</v>
      </c>
      <c r="F25" s="14" t="s">
        <v>54</v>
      </c>
      <c r="G25" s="14" t="s">
        <v>646</v>
      </c>
      <c r="H25" s="14" t="s">
        <v>54</v>
      </c>
      <c r="I25" s="14" t="s">
        <v>646</v>
      </c>
      <c r="J25" s="14" t="s">
        <v>54</v>
      </c>
      <c r="K25" s="14" t="s">
        <v>54</v>
      </c>
      <c r="L25" s="10" t="s">
        <v>849</v>
      </c>
      <c r="M25" s="11"/>
      <c r="N25" s="11" t="s">
        <v>54</v>
      </c>
    </row>
    <row r="26" spans="1:14" x14ac:dyDescent="0.3">
      <c r="A26" s="12" t="e">
        <f>MATCH(Lijst_invasieve_exoten_website2823[[#This Row],[Nederlandse naam]],'Soorten uit waarnemingen.be'!J:J,0)</f>
        <v>#N/A</v>
      </c>
      <c r="B26" s="12" t="s">
        <v>76</v>
      </c>
      <c r="C26" s="10" t="s">
        <v>77</v>
      </c>
      <c r="D26" s="10" t="s">
        <v>40</v>
      </c>
      <c r="E26" s="14" t="s">
        <v>54</v>
      </c>
      <c r="F26" s="14" t="s">
        <v>646</v>
      </c>
      <c r="G26" s="14" t="s">
        <v>646</v>
      </c>
      <c r="H26" s="14" t="s">
        <v>646</v>
      </c>
      <c r="I26" s="14" t="s">
        <v>646</v>
      </c>
      <c r="J26" s="14" t="s">
        <v>54</v>
      </c>
      <c r="K26" s="14" t="s">
        <v>646</v>
      </c>
      <c r="L26" s="10" t="s">
        <v>849</v>
      </c>
      <c r="M26" s="11"/>
      <c r="N26" s="11" t="s">
        <v>78</v>
      </c>
    </row>
    <row r="27" spans="1:14" x14ac:dyDescent="0.3">
      <c r="A27" s="12" t="e">
        <f>MATCH(Lijst_invasieve_exoten_website2823[[#This Row],[Nederlandse naam]],'Soorten uit waarnemingen.be'!J:J,0)</f>
        <v>#N/A</v>
      </c>
      <c r="B27" s="12" t="s">
        <v>944</v>
      </c>
      <c r="C27" s="10" t="s">
        <v>945</v>
      </c>
      <c r="D27" s="10" t="s">
        <v>40</v>
      </c>
      <c r="E27" s="14"/>
      <c r="F27" s="14"/>
      <c r="G27" s="14"/>
      <c r="H27" s="14"/>
      <c r="I27" s="14" t="s">
        <v>646</v>
      </c>
      <c r="J27" s="14"/>
      <c r="K27" s="14" t="s">
        <v>54</v>
      </c>
      <c r="L27" s="10" t="s">
        <v>849</v>
      </c>
      <c r="M27" s="11"/>
      <c r="N27" s="11"/>
    </row>
    <row r="28" spans="1:14" x14ac:dyDescent="0.3">
      <c r="A28" s="12" t="e">
        <f>MATCH(Lijst_invasieve_exoten_website2823[[#This Row],[Nederlandse naam]],'Soorten uit waarnemingen.be'!J:J,0)</f>
        <v>#N/A</v>
      </c>
      <c r="B28" s="12" t="s">
        <v>829</v>
      </c>
      <c r="C28" s="10" t="s">
        <v>830</v>
      </c>
      <c r="D28" s="10" t="s">
        <v>40</v>
      </c>
      <c r="E28" s="14" t="s">
        <v>54</v>
      </c>
      <c r="F28" s="14" t="s">
        <v>54</v>
      </c>
      <c r="G28" s="14" t="s">
        <v>54</v>
      </c>
      <c r="H28" s="14" t="s">
        <v>54</v>
      </c>
      <c r="I28" s="14" t="s">
        <v>54</v>
      </c>
      <c r="J28" s="14" t="s">
        <v>54</v>
      </c>
      <c r="K28" s="14" t="s">
        <v>646</v>
      </c>
      <c r="L28" s="10" t="s">
        <v>849</v>
      </c>
      <c r="M28" s="11"/>
      <c r="N28" s="11"/>
    </row>
    <row r="29" spans="1:14" x14ac:dyDescent="0.3">
      <c r="A29" s="12" t="e">
        <f>MATCH(Lijst_invasieve_exoten_website2823[[#This Row],[Nederlandse naam]],'Soorten uit waarnemingen.be'!J:J,0)</f>
        <v>#N/A</v>
      </c>
      <c r="B29" s="12" t="s">
        <v>79</v>
      </c>
      <c r="C29" s="10" t="s">
        <v>80</v>
      </c>
      <c r="D29" s="10" t="s">
        <v>40</v>
      </c>
      <c r="E29" s="14" t="s">
        <v>646</v>
      </c>
      <c r="F29" s="14" t="s">
        <v>54</v>
      </c>
      <c r="G29" s="14" t="s">
        <v>54</v>
      </c>
      <c r="H29" s="14" t="s">
        <v>646</v>
      </c>
      <c r="I29" s="14" t="s">
        <v>54</v>
      </c>
      <c r="J29" s="14" t="s">
        <v>646</v>
      </c>
      <c r="K29" s="14" t="s">
        <v>54</v>
      </c>
      <c r="L29" s="10" t="s">
        <v>821</v>
      </c>
      <c r="M29" s="11" t="s">
        <v>853</v>
      </c>
      <c r="N29" s="11" t="s">
        <v>81</v>
      </c>
    </row>
    <row r="30" spans="1:14" x14ac:dyDescent="0.3">
      <c r="A30" s="12" t="e">
        <f>MATCH(Lijst_invasieve_exoten_website2823[[#This Row],[Nederlandse naam]],'Soorten uit waarnemingen.be'!J:J,0)</f>
        <v>#N/A</v>
      </c>
      <c r="B30" s="12" t="s">
        <v>946</v>
      </c>
      <c r="C30" s="10" t="s">
        <v>946</v>
      </c>
      <c r="D30" s="10" t="s">
        <v>48</v>
      </c>
      <c r="E30" s="14"/>
      <c r="F30" s="14"/>
      <c r="G30" s="14"/>
      <c r="H30" s="14"/>
      <c r="I30" s="14" t="s">
        <v>646</v>
      </c>
      <c r="J30" s="14"/>
      <c r="K30" s="14" t="s">
        <v>54</v>
      </c>
      <c r="L30" s="10" t="s">
        <v>849</v>
      </c>
      <c r="M30" s="11"/>
      <c r="N30" s="11"/>
    </row>
    <row r="31" spans="1:14" x14ac:dyDescent="0.3">
      <c r="A31" s="12" t="e">
        <f>MATCH(Lijst_invasieve_exoten_website2823[[#This Row],[Nederlandse naam]],'Soorten uit waarnemingen.be'!J:J,0)</f>
        <v>#N/A</v>
      </c>
      <c r="B31" s="12" t="s">
        <v>82</v>
      </c>
      <c r="C31" s="10" t="s">
        <v>83</v>
      </c>
      <c r="D31" s="10" t="s">
        <v>48</v>
      </c>
      <c r="E31" s="14" t="s">
        <v>54</v>
      </c>
      <c r="F31" s="14" t="s">
        <v>54</v>
      </c>
      <c r="G31" s="14" t="s">
        <v>54</v>
      </c>
      <c r="H31" s="14" t="s">
        <v>54</v>
      </c>
      <c r="I31" s="14" t="s">
        <v>54</v>
      </c>
      <c r="J31" s="14" t="s">
        <v>54</v>
      </c>
      <c r="K31" s="14" t="s">
        <v>54</v>
      </c>
      <c r="L31" s="10" t="s">
        <v>849</v>
      </c>
      <c r="M31" s="11"/>
      <c r="N31" s="11" t="s">
        <v>54</v>
      </c>
    </row>
    <row r="32" spans="1:14" x14ac:dyDescent="0.3">
      <c r="A32" s="12" t="e">
        <f>MATCH(Lijst_invasieve_exoten_website2823[[#This Row],[Nederlandse naam]],'Soorten uit waarnemingen.be'!J:J,0)</f>
        <v>#N/A</v>
      </c>
      <c r="B32" s="12" t="s">
        <v>84</v>
      </c>
      <c r="C32" s="10" t="s">
        <v>85</v>
      </c>
      <c r="D32" s="10" t="s">
        <v>48</v>
      </c>
      <c r="E32" s="14" t="s">
        <v>54</v>
      </c>
      <c r="F32" s="14" t="s">
        <v>54</v>
      </c>
      <c r="G32" s="14" t="s">
        <v>54</v>
      </c>
      <c r="H32" s="14" t="s">
        <v>54</v>
      </c>
      <c r="I32" s="14" t="s">
        <v>54</v>
      </c>
      <c r="J32" s="14" t="s">
        <v>54</v>
      </c>
      <c r="K32" s="14" t="s">
        <v>54</v>
      </c>
      <c r="L32" s="10" t="s">
        <v>849</v>
      </c>
      <c r="M32" s="11"/>
      <c r="N32" s="11" t="s">
        <v>54</v>
      </c>
    </row>
    <row r="33" spans="1:14" x14ac:dyDescent="0.3">
      <c r="A33" s="12" t="e">
        <f>MATCH(Lijst_invasieve_exoten_website2823[[#This Row],[Nederlandse naam]],'Soorten uit waarnemingen.be'!J:J,0)</f>
        <v>#N/A</v>
      </c>
      <c r="B33" s="12" t="s">
        <v>86</v>
      </c>
      <c r="C33" s="10" t="s">
        <v>87</v>
      </c>
      <c r="D33" s="10" t="s">
        <v>48</v>
      </c>
      <c r="E33" s="14" t="s">
        <v>54</v>
      </c>
      <c r="F33" s="14" t="s">
        <v>646</v>
      </c>
      <c r="G33" s="14" t="s">
        <v>54</v>
      </c>
      <c r="H33" s="14" t="s">
        <v>54</v>
      </c>
      <c r="I33" s="14" t="s">
        <v>646</v>
      </c>
      <c r="J33" s="14" t="s">
        <v>54</v>
      </c>
      <c r="K33" s="14" t="s">
        <v>54</v>
      </c>
      <c r="L33" s="10" t="s">
        <v>849</v>
      </c>
      <c r="M33" s="11"/>
      <c r="N33" s="11" t="s">
        <v>54</v>
      </c>
    </row>
    <row r="34" spans="1:14" x14ac:dyDescent="0.3">
      <c r="A34" s="12" t="e">
        <f>MATCH(Lijst_invasieve_exoten_website2823[[#This Row],[Nederlandse naam]],'Soorten uit waarnemingen.be'!J:J,0)</f>
        <v>#N/A</v>
      </c>
      <c r="B34" s="12" t="s">
        <v>88</v>
      </c>
      <c r="C34" s="10" t="s">
        <v>89</v>
      </c>
      <c r="D34" s="10" t="s">
        <v>40</v>
      </c>
      <c r="E34" s="14" t="s">
        <v>54</v>
      </c>
      <c r="F34" s="14" t="s">
        <v>54</v>
      </c>
      <c r="G34" s="14" t="s">
        <v>54</v>
      </c>
      <c r="H34" s="14" t="s">
        <v>54</v>
      </c>
      <c r="I34" s="14" t="s">
        <v>54</v>
      </c>
      <c r="J34" s="14" t="s">
        <v>646</v>
      </c>
      <c r="K34" s="14" t="s">
        <v>54</v>
      </c>
      <c r="L34" s="10" t="s">
        <v>849</v>
      </c>
      <c r="M34" s="11"/>
      <c r="N34" s="11" t="s">
        <v>90</v>
      </c>
    </row>
    <row r="35" spans="1:14" x14ac:dyDescent="0.3">
      <c r="A35" s="12" t="e">
        <f>MATCH(Lijst_invasieve_exoten_website2823[[#This Row],[Nederlandse naam]],'Soorten uit waarnemingen.be'!J:J,0)</f>
        <v>#N/A</v>
      </c>
      <c r="B35" s="12" t="s">
        <v>666</v>
      </c>
      <c r="C35" s="10" t="s">
        <v>666</v>
      </c>
      <c r="D35" s="10" t="s">
        <v>40</v>
      </c>
      <c r="E35" s="14"/>
      <c r="F35" s="14"/>
      <c r="G35" s="14"/>
      <c r="H35" s="14"/>
      <c r="I35" s="14" t="s">
        <v>646</v>
      </c>
      <c r="J35" s="14"/>
      <c r="K35" s="14" t="s">
        <v>54</v>
      </c>
      <c r="L35" s="10" t="s">
        <v>849</v>
      </c>
      <c r="M35" s="11"/>
      <c r="N35" s="11"/>
    </row>
    <row r="36" spans="1:14" x14ac:dyDescent="0.3">
      <c r="A36" s="12" t="e">
        <f>MATCH(Lijst_invasieve_exoten_website2823[[#This Row],[Nederlandse naam]],'Soorten uit waarnemingen.be'!J:J,0)</f>
        <v>#N/A</v>
      </c>
      <c r="B36" s="12" t="s">
        <v>831</v>
      </c>
      <c r="C36" s="10" t="s">
        <v>667</v>
      </c>
      <c r="D36" s="10" t="s">
        <v>40</v>
      </c>
      <c r="E36" s="14" t="s">
        <v>54</v>
      </c>
      <c r="F36" s="14" t="s">
        <v>54</v>
      </c>
      <c r="G36" s="14" t="s">
        <v>54</v>
      </c>
      <c r="H36" s="14" t="s">
        <v>54</v>
      </c>
      <c r="I36" s="14" t="s">
        <v>646</v>
      </c>
      <c r="J36" s="14" t="s">
        <v>54</v>
      </c>
      <c r="K36" s="14" t="s">
        <v>646</v>
      </c>
      <c r="L36" s="10" t="s">
        <v>849</v>
      </c>
      <c r="M36" s="11"/>
      <c r="N36" s="11"/>
    </row>
    <row r="37" spans="1:14" x14ac:dyDescent="0.3">
      <c r="A37" s="12" t="e">
        <f>MATCH(Lijst_invasieve_exoten_website2823[[#This Row],[Nederlandse naam]],'Soorten uit waarnemingen.be'!J:J,0)</f>
        <v>#N/A</v>
      </c>
      <c r="B37" s="12" t="s">
        <v>91</v>
      </c>
      <c r="C37" s="10" t="s">
        <v>92</v>
      </c>
      <c r="D37" s="10" t="s">
        <v>48</v>
      </c>
      <c r="E37" s="14" t="s">
        <v>646</v>
      </c>
      <c r="F37" s="14" t="s">
        <v>54</v>
      </c>
      <c r="G37" s="14" t="s">
        <v>54</v>
      </c>
      <c r="H37" s="14" t="s">
        <v>54</v>
      </c>
      <c r="I37" s="14" t="s">
        <v>646</v>
      </c>
      <c r="J37" s="14" t="s">
        <v>646</v>
      </c>
      <c r="K37" s="14" t="s">
        <v>54</v>
      </c>
      <c r="L37" s="10" t="s">
        <v>821</v>
      </c>
      <c r="M37" s="11" t="s">
        <v>895</v>
      </c>
      <c r="N37" s="11" t="s">
        <v>93</v>
      </c>
    </row>
    <row r="38" spans="1:14" x14ac:dyDescent="0.3">
      <c r="A38" s="12" t="e">
        <f>MATCH(Lijst_invasieve_exoten_website2823[[#This Row],[Nederlandse naam]],'Soorten uit waarnemingen.be'!J:J,0)</f>
        <v>#N/A</v>
      </c>
      <c r="B38" s="12" t="s">
        <v>94</v>
      </c>
      <c r="C38" s="10" t="s">
        <v>95</v>
      </c>
      <c r="D38" s="10" t="s">
        <v>40</v>
      </c>
      <c r="E38" s="14" t="s">
        <v>54</v>
      </c>
      <c r="F38" s="14" t="s">
        <v>54</v>
      </c>
      <c r="G38" s="14" t="s">
        <v>54</v>
      </c>
      <c r="H38" s="14" t="s">
        <v>54</v>
      </c>
      <c r="I38" s="14" t="s">
        <v>646</v>
      </c>
      <c r="J38" s="14" t="s">
        <v>646</v>
      </c>
      <c r="K38" s="14" t="s">
        <v>54</v>
      </c>
      <c r="L38" s="10" t="s">
        <v>849</v>
      </c>
      <c r="M38" s="11"/>
      <c r="N38" s="11" t="s">
        <v>54</v>
      </c>
    </row>
    <row r="39" spans="1:14" x14ac:dyDescent="0.3">
      <c r="A39" s="12" t="e">
        <f>MATCH(Lijst_invasieve_exoten_website2823[[#This Row],[Nederlandse naam]],'Soorten uit waarnemingen.be'!J:J,0)</f>
        <v>#N/A</v>
      </c>
      <c r="B39" s="12" t="s">
        <v>96</v>
      </c>
      <c r="C39" s="10" t="s">
        <v>97</v>
      </c>
      <c r="D39" s="10" t="s">
        <v>40</v>
      </c>
      <c r="E39" s="14" t="s">
        <v>646</v>
      </c>
      <c r="F39" s="14" t="s">
        <v>54</v>
      </c>
      <c r="G39" s="14" t="s">
        <v>54</v>
      </c>
      <c r="H39" s="14" t="s">
        <v>646</v>
      </c>
      <c r="I39" s="14" t="s">
        <v>646</v>
      </c>
      <c r="J39" s="14" t="s">
        <v>646</v>
      </c>
      <c r="K39" s="14" t="s">
        <v>54</v>
      </c>
      <c r="L39" s="10" t="s">
        <v>822</v>
      </c>
      <c r="M39" s="11" t="s">
        <v>934</v>
      </c>
      <c r="N39" s="11" t="s">
        <v>98</v>
      </c>
    </row>
    <row r="40" spans="1:14" x14ac:dyDescent="0.3">
      <c r="A40" s="12" t="e">
        <f>MATCH(Lijst_invasieve_exoten_website2823[[#This Row],[Nederlandse naam]],'Soorten uit waarnemingen.be'!J:J,0)</f>
        <v>#N/A</v>
      </c>
      <c r="B40" s="12" t="s">
        <v>99</v>
      </c>
      <c r="C40" s="10" t="s">
        <v>100</v>
      </c>
      <c r="D40" s="10" t="s">
        <v>40</v>
      </c>
      <c r="E40" s="14" t="s">
        <v>54</v>
      </c>
      <c r="F40" s="14" t="s">
        <v>646</v>
      </c>
      <c r="G40" s="14" t="s">
        <v>646</v>
      </c>
      <c r="H40" s="14" t="s">
        <v>646</v>
      </c>
      <c r="I40" s="14" t="s">
        <v>54</v>
      </c>
      <c r="J40" s="14" t="s">
        <v>54</v>
      </c>
      <c r="K40" s="14" t="s">
        <v>54</v>
      </c>
      <c r="L40" s="10" t="s">
        <v>849</v>
      </c>
      <c r="M40" s="11"/>
      <c r="N40" s="11" t="s">
        <v>101</v>
      </c>
    </row>
    <row r="41" spans="1:14" x14ac:dyDescent="0.3">
      <c r="A41" s="12" t="e">
        <f>MATCH(Lijst_invasieve_exoten_website2823[[#This Row],[Nederlandse naam]],'Soorten uit waarnemingen.be'!J:J,0)</f>
        <v>#N/A</v>
      </c>
      <c r="B41" s="12" t="s">
        <v>102</v>
      </c>
      <c r="C41" s="10" t="s">
        <v>103</v>
      </c>
      <c r="D41" s="10" t="s">
        <v>40</v>
      </c>
      <c r="E41" s="14" t="s">
        <v>54</v>
      </c>
      <c r="F41" s="14" t="s">
        <v>646</v>
      </c>
      <c r="G41" s="14" t="s">
        <v>646</v>
      </c>
      <c r="H41" s="14" t="s">
        <v>646</v>
      </c>
      <c r="I41" s="14" t="s">
        <v>54</v>
      </c>
      <c r="J41" s="14" t="s">
        <v>54</v>
      </c>
      <c r="K41" s="14" t="s">
        <v>54</v>
      </c>
      <c r="L41" s="10" t="s">
        <v>849</v>
      </c>
      <c r="M41" s="11"/>
      <c r="N41" s="11" t="s">
        <v>101</v>
      </c>
    </row>
    <row r="42" spans="1:14" x14ac:dyDescent="0.3">
      <c r="A42" s="12" t="e">
        <f>MATCH(Lijst_invasieve_exoten_website2823[[#This Row],[Nederlandse naam]],'Soorten uit waarnemingen.be'!J:J,0)</f>
        <v>#N/A</v>
      </c>
      <c r="B42" s="12" t="s">
        <v>104</v>
      </c>
      <c r="C42" s="10" t="s">
        <v>105</v>
      </c>
      <c r="D42" s="10" t="s">
        <v>40</v>
      </c>
      <c r="E42" s="14" t="s">
        <v>54</v>
      </c>
      <c r="F42" s="14" t="s">
        <v>646</v>
      </c>
      <c r="G42" s="14" t="s">
        <v>646</v>
      </c>
      <c r="H42" s="14" t="s">
        <v>646</v>
      </c>
      <c r="I42" s="14" t="s">
        <v>54</v>
      </c>
      <c r="J42" s="14" t="s">
        <v>54</v>
      </c>
      <c r="K42" s="14" t="s">
        <v>54</v>
      </c>
      <c r="L42" s="10" t="s">
        <v>849</v>
      </c>
      <c r="M42" s="11"/>
      <c r="N42" s="11" t="s">
        <v>101</v>
      </c>
    </row>
    <row r="43" spans="1:14" x14ac:dyDescent="0.3">
      <c r="A43" s="12" t="e">
        <f>MATCH(Lijst_invasieve_exoten_website2823[[#This Row],[Nederlandse naam]],'Soorten uit waarnemingen.be'!J:J,0)</f>
        <v>#N/A</v>
      </c>
      <c r="B43" s="12" t="s">
        <v>669</v>
      </c>
      <c r="C43" s="10" t="s">
        <v>668</v>
      </c>
      <c r="D43" s="10" t="s">
        <v>40</v>
      </c>
      <c r="E43" s="14"/>
      <c r="F43" s="14"/>
      <c r="G43" s="14"/>
      <c r="H43" s="14"/>
      <c r="I43" s="14" t="s">
        <v>646</v>
      </c>
      <c r="J43" s="14"/>
      <c r="K43" s="14" t="s">
        <v>54</v>
      </c>
      <c r="L43" s="10" t="s">
        <v>849</v>
      </c>
      <c r="M43" s="11"/>
      <c r="N43" s="11"/>
    </row>
    <row r="44" spans="1:14" x14ac:dyDescent="0.3">
      <c r="A44" s="12" t="e">
        <f>MATCH(Lijst_invasieve_exoten_website2823[[#This Row],[Nederlandse naam]],'Soorten uit waarnemingen.be'!J:J,0)</f>
        <v>#N/A</v>
      </c>
      <c r="B44" s="12" t="s">
        <v>106</v>
      </c>
      <c r="C44" s="10" t="s">
        <v>107</v>
      </c>
      <c r="D44" s="10" t="s">
        <v>48</v>
      </c>
      <c r="E44" s="14" t="s">
        <v>646</v>
      </c>
      <c r="F44" s="14" t="s">
        <v>54</v>
      </c>
      <c r="G44" s="14" t="s">
        <v>54</v>
      </c>
      <c r="H44" s="14" t="s">
        <v>54</v>
      </c>
      <c r="I44" s="14" t="s">
        <v>646</v>
      </c>
      <c r="J44" s="14" t="s">
        <v>646</v>
      </c>
      <c r="K44" s="14" t="s">
        <v>54</v>
      </c>
      <c r="L44" s="10" t="s">
        <v>821</v>
      </c>
      <c r="M44" s="11" t="s">
        <v>858</v>
      </c>
      <c r="N44" s="11" t="s">
        <v>108</v>
      </c>
    </row>
    <row r="45" spans="1:14" x14ac:dyDescent="0.3">
      <c r="A45" s="12" t="e">
        <f>MATCH(Lijst_invasieve_exoten_website2823[[#This Row],[Nederlandse naam]],'Soorten uit waarnemingen.be'!J:J,0)</f>
        <v>#N/A</v>
      </c>
      <c r="B45" s="12" t="s">
        <v>109</v>
      </c>
      <c r="C45" s="10" t="s">
        <v>110</v>
      </c>
      <c r="D45" s="10" t="s">
        <v>40</v>
      </c>
      <c r="E45" s="14" t="s">
        <v>54</v>
      </c>
      <c r="F45" s="14" t="s">
        <v>646</v>
      </c>
      <c r="G45" s="14" t="s">
        <v>646</v>
      </c>
      <c r="H45" s="14" t="s">
        <v>646</v>
      </c>
      <c r="I45" s="14" t="s">
        <v>646</v>
      </c>
      <c r="J45" s="14" t="s">
        <v>646</v>
      </c>
      <c r="K45" s="14" t="s">
        <v>54</v>
      </c>
      <c r="L45" s="10" t="s">
        <v>849</v>
      </c>
      <c r="M45" s="11"/>
      <c r="N45" s="11" t="s">
        <v>111</v>
      </c>
    </row>
    <row r="46" spans="1:14" x14ac:dyDescent="0.3">
      <c r="A46" s="12" t="e">
        <f>MATCH(Lijst_invasieve_exoten_website2823[[#This Row],[Nederlandse naam]],'Soorten uit waarnemingen.be'!J:J,0)</f>
        <v>#N/A</v>
      </c>
      <c r="B46" s="12" t="s">
        <v>10</v>
      </c>
      <c r="C46" s="10" t="s">
        <v>11</v>
      </c>
      <c r="D46" s="10" t="s">
        <v>40</v>
      </c>
      <c r="E46" s="14" t="s">
        <v>646</v>
      </c>
      <c r="F46" s="14" t="s">
        <v>646</v>
      </c>
      <c r="G46" s="14" t="s">
        <v>646</v>
      </c>
      <c r="H46" s="14" t="s">
        <v>646</v>
      </c>
      <c r="I46" s="14" t="s">
        <v>646</v>
      </c>
      <c r="J46" s="14" t="s">
        <v>646</v>
      </c>
      <c r="K46" s="14" t="s">
        <v>646</v>
      </c>
      <c r="L46" s="10" t="s">
        <v>825</v>
      </c>
      <c r="M46" s="11" t="s">
        <v>920</v>
      </c>
      <c r="N46" s="11" t="s">
        <v>112</v>
      </c>
    </row>
    <row r="47" spans="1:14" x14ac:dyDescent="0.3">
      <c r="A47" s="12" t="e">
        <f>MATCH(Lijst_invasieve_exoten_website2823[[#This Row],[Nederlandse naam]],'Soorten uit waarnemingen.be'!J:J,0)</f>
        <v>#N/A</v>
      </c>
      <c r="B47" s="12" t="s">
        <v>670</v>
      </c>
      <c r="C47" s="10" t="s">
        <v>14</v>
      </c>
      <c r="D47" s="10" t="s">
        <v>40</v>
      </c>
      <c r="E47" s="14"/>
      <c r="F47" s="14"/>
      <c r="G47" s="14"/>
      <c r="H47" s="14"/>
      <c r="I47" s="14" t="s">
        <v>646</v>
      </c>
      <c r="J47" s="14"/>
      <c r="K47" s="14" t="s">
        <v>54</v>
      </c>
      <c r="L47" s="10" t="s">
        <v>849</v>
      </c>
      <c r="M47" s="11"/>
      <c r="N47" s="11"/>
    </row>
    <row r="48" spans="1:14" x14ac:dyDescent="0.3">
      <c r="A48" s="12" t="e">
        <f>MATCH(Lijst_invasieve_exoten_website2823[[#This Row],[Nederlandse naam]],'Soorten uit waarnemingen.be'!J:J,0)</f>
        <v>#N/A</v>
      </c>
      <c r="B48" s="12" t="s">
        <v>113</v>
      </c>
      <c r="C48" s="10" t="s">
        <v>114</v>
      </c>
      <c r="D48" s="10" t="s">
        <v>40</v>
      </c>
      <c r="E48" s="14" t="s">
        <v>54</v>
      </c>
      <c r="F48" s="14" t="s">
        <v>646</v>
      </c>
      <c r="G48" s="14" t="s">
        <v>646</v>
      </c>
      <c r="H48" s="14" t="s">
        <v>646</v>
      </c>
      <c r="I48" s="14" t="s">
        <v>54</v>
      </c>
      <c r="J48" s="14" t="s">
        <v>54</v>
      </c>
      <c r="K48" s="14" t="s">
        <v>54</v>
      </c>
      <c r="L48" s="10" t="s">
        <v>849</v>
      </c>
      <c r="M48" s="11"/>
      <c r="N48" s="11" t="s">
        <v>115</v>
      </c>
    </row>
    <row r="49" spans="1:14" x14ac:dyDescent="0.3">
      <c r="A49" s="12" t="e">
        <f>MATCH(Lijst_invasieve_exoten_website2823[[#This Row],[Nederlandse naam]],'Soorten uit waarnemingen.be'!J:J,0)</f>
        <v>#N/A</v>
      </c>
      <c r="B49" s="12" t="s">
        <v>116</v>
      </c>
      <c r="C49" s="10" t="s">
        <v>117</v>
      </c>
      <c r="D49" s="10" t="s">
        <v>48</v>
      </c>
      <c r="E49" s="14" t="s">
        <v>54</v>
      </c>
      <c r="F49" s="14" t="s">
        <v>54</v>
      </c>
      <c r="G49" s="14" t="s">
        <v>54</v>
      </c>
      <c r="H49" s="14" t="s">
        <v>54</v>
      </c>
      <c r="I49" s="14" t="s">
        <v>646</v>
      </c>
      <c r="J49" s="14" t="s">
        <v>54</v>
      </c>
      <c r="K49" s="14" t="s">
        <v>54</v>
      </c>
      <c r="L49" s="10" t="s">
        <v>849</v>
      </c>
      <c r="M49" s="11"/>
      <c r="N49" s="11" t="s">
        <v>118</v>
      </c>
    </row>
    <row r="50" spans="1:14" x14ac:dyDescent="0.3">
      <c r="A50" s="12" t="e">
        <f>MATCH(Lijst_invasieve_exoten_website2823[[#This Row],[Nederlandse naam]],'Soorten uit waarnemingen.be'!J:J,0)</f>
        <v>#N/A</v>
      </c>
      <c r="B50" s="12" t="s">
        <v>947</v>
      </c>
      <c r="C50" s="10" t="s">
        <v>947</v>
      </c>
      <c r="D50" s="10" t="s">
        <v>48</v>
      </c>
      <c r="E50" s="14"/>
      <c r="F50" s="14"/>
      <c r="G50" s="14"/>
      <c r="H50" s="14"/>
      <c r="I50" s="14" t="s">
        <v>646</v>
      </c>
      <c r="J50" s="14"/>
      <c r="K50" s="14" t="s">
        <v>54</v>
      </c>
      <c r="L50" s="10" t="s">
        <v>849</v>
      </c>
      <c r="M50" s="11"/>
      <c r="N50" s="11"/>
    </row>
    <row r="51" spans="1:14" x14ac:dyDescent="0.3">
      <c r="A51" s="12" t="e">
        <f>MATCH(Lijst_invasieve_exoten_website2823[[#This Row],[Nederlandse naam]],'Soorten uit waarnemingen.be'!J:J,0)</f>
        <v>#N/A</v>
      </c>
      <c r="B51" s="12" t="s">
        <v>119</v>
      </c>
      <c r="C51" s="10" t="s">
        <v>120</v>
      </c>
      <c r="D51" s="10" t="s">
        <v>48</v>
      </c>
      <c r="E51" s="14" t="s">
        <v>54</v>
      </c>
      <c r="F51" s="14" t="s">
        <v>646</v>
      </c>
      <c r="G51" s="14" t="s">
        <v>54</v>
      </c>
      <c r="H51" s="14" t="s">
        <v>54</v>
      </c>
      <c r="I51" s="14" t="s">
        <v>54</v>
      </c>
      <c r="J51" s="14" t="s">
        <v>54</v>
      </c>
      <c r="K51" s="14" t="s">
        <v>54</v>
      </c>
      <c r="L51" s="10" t="s">
        <v>824</v>
      </c>
      <c r="M51" s="11"/>
      <c r="N51" s="11" t="s">
        <v>121</v>
      </c>
    </row>
    <row r="52" spans="1:14" x14ac:dyDescent="0.3">
      <c r="A52" s="12" t="e">
        <f>MATCH(Lijst_invasieve_exoten_website2823[[#This Row],[Nederlandse naam]],'Soorten uit waarnemingen.be'!J:J,0)</f>
        <v>#N/A</v>
      </c>
      <c r="B52" s="12" t="s">
        <v>122</v>
      </c>
      <c r="C52" s="10" t="s">
        <v>123</v>
      </c>
      <c r="D52" s="10" t="s">
        <v>40</v>
      </c>
      <c r="E52" s="14" t="s">
        <v>54</v>
      </c>
      <c r="F52" s="14" t="s">
        <v>646</v>
      </c>
      <c r="G52" s="14" t="s">
        <v>646</v>
      </c>
      <c r="H52" s="14" t="s">
        <v>646</v>
      </c>
      <c r="I52" s="14" t="s">
        <v>54</v>
      </c>
      <c r="J52" s="14" t="s">
        <v>54</v>
      </c>
      <c r="K52" s="14" t="s">
        <v>646</v>
      </c>
      <c r="L52" s="10" t="s">
        <v>849</v>
      </c>
      <c r="M52" s="11"/>
      <c r="N52" s="11" t="s">
        <v>124</v>
      </c>
    </row>
    <row r="53" spans="1:14" x14ac:dyDescent="0.3">
      <c r="A53" s="12" t="e">
        <f>MATCH(Lijst_invasieve_exoten_website2823[[#This Row],[Nederlandse naam]],'Soorten uit waarnemingen.be'!J:J,0)</f>
        <v>#N/A</v>
      </c>
      <c r="B53" s="12" t="s">
        <v>125</v>
      </c>
      <c r="C53" s="10" t="s">
        <v>126</v>
      </c>
      <c r="D53" s="10" t="s">
        <v>40</v>
      </c>
      <c r="E53" s="14" t="s">
        <v>54</v>
      </c>
      <c r="F53" s="14" t="s">
        <v>54</v>
      </c>
      <c r="G53" s="14" t="s">
        <v>54</v>
      </c>
      <c r="H53" s="14" t="s">
        <v>54</v>
      </c>
      <c r="I53" s="14" t="s">
        <v>646</v>
      </c>
      <c r="J53" s="14" t="s">
        <v>54</v>
      </c>
      <c r="K53" s="14" t="s">
        <v>54</v>
      </c>
      <c r="L53" s="10" t="s">
        <v>849</v>
      </c>
      <c r="M53" s="11"/>
      <c r="N53" s="11" t="s">
        <v>127</v>
      </c>
    </row>
    <row r="54" spans="1:14" x14ac:dyDescent="0.3">
      <c r="A54" s="12" t="e">
        <f>MATCH(Lijst_invasieve_exoten_website2823[[#This Row],[Nederlandse naam]],'Soorten uit waarnemingen.be'!J:J,0)</f>
        <v>#N/A</v>
      </c>
      <c r="B54" s="12" t="s">
        <v>128</v>
      </c>
      <c r="C54" s="10" t="s">
        <v>129</v>
      </c>
      <c r="D54" s="10" t="s">
        <v>40</v>
      </c>
      <c r="E54" s="14" t="s">
        <v>646</v>
      </c>
      <c r="F54" s="14" t="s">
        <v>646</v>
      </c>
      <c r="G54" s="14" t="s">
        <v>646</v>
      </c>
      <c r="H54" s="14" t="s">
        <v>646</v>
      </c>
      <c r="I54" s="14" t="s">
        <v>646</v>
      </c>
      <c r="J54" s="14" t="s">
        <v>646</v>
      </c>
      <c r="K54" s="14" t="s">
        <v>54</v>
      </c>
      <c r="L54" s="10" t="s">
        <v>822</v>
      </c>
      <c r="M54" s="11" t="s">
        <v>931</v>
      </c>
      <c r="N54" s="11" t="s">
        <v>130</v>
      </c>
    </row>
    <row r="55" spans="1:14" x14ac:dyDescent="0.3">
      <c r="A55" s="12" t="e">
        <f>MATCH(Lijst_invasieve_exoten_website2823[[#This Row],[Nederlandse naam]],'Soorten uit waarnemingen.be'!J:J,0)</f>
        <v>#N/A</v>
      </c>
      <c r="B55" s="12" t="s">
        <v>672</v>
      </c>
      <c r="C55" s="10" t="s">
        <v>671</v>
      </c>
      <c r="D55" s="10" t="s">
        <v>48</v>
      </c>
      <c r="E55" s="14"/>
      <c r="F55" s="14"/>
      <c r="G55" s="14"/>
      <c r="H55" s="14"/>
      <c r="I55" s="14" t="s">
        <v>646</v>
      </c>
      <c r="J55" s="14"/>
      <c r="K55" s="14" t="s">
        <v>54</v>
      </c>
      <c r="L55" s="10" t="s">
        <v>849</v>
      </c>
      <c r="M55" s="11"/>
      <c r="N55" s="11"/>
    </row>
    <row r="56" spans="1:14" x14ac:dyDescent="0.3">
      <c r="A56" s="12" t="e">
        <f>MATCH(Lijst_invasieve_exoten_website2823[[#This Row],[Nederlandse naam]],'Soorten uit waarnemingen.be'!J:J,0)</f>
        <v>#N/A</v>
      </c>
      <c r="B56" s="12" t="s">
        <v>674</v>
      </c>
      <c r="C56" s="10" t="s">
        <v>673</v>
      </c>
      <c r="D56" s="10" t="s">
        <v>48</v>
      </c>
      <c r="E56" s="14"/>
      <c r="F56" s="14"/>
      <c r="G56" s="14"/>
      <c r="H56" s="14"/>
      <c r="I56" s="14" t="s">
        <v>646</v>
      </c>
      <c r="J56" s="14"/>
      <c r="K56" s="14" t="s">
        <v>54</v>
      </c>
      <c r="L56" s="10" t="s">
        <v>849</v>
      </c>
      <c r="M56" s="11"/>
      <c r="N56" s="11"/>
    </row>
    <row r="57" spans="1:14" x14ac:dyDescent="0.3">
      <c r="A57" s="12" t="e">
        <f>MATCH(Lijst_invasieve_exoten_website2823[[#This Row],[Nederlandse naam]],'Soorten uit waarnemingen.be'!J:J,0)</f>
        <v>#N/A</v>
      </c>
      <c r="B57" s="12" t="s">
        <v>676</v>
      </c>
      <c r="C57" s="10" t="s">
        <v>675</v>
      </c>
      <c r="D57" s="10" t="s">
        <v>48</v>
      </c>
      <c r="E57" s="14"/>
      <c r="F57" s="14"/>
      <c r="G57" s="14"/>
      <c r="H57" s="14"/>
      <c r="I57" s="14" t="s">
        <v>646</v>
      </c>
      <c r="J57" s="14"/>
      <c r="K57" s="14" t="s">
        <v>54</v>
      </c>
      <c r="L57" s="10" t="s">
        <v>849</v>
      </c>
      <c r="M57" s="11"/>
      <c r="N57" s="11"/>
    </row>
    <row r="58" spans="1:14" x14ac:dyDescent="0.3">
      <c r="A58" s="12" t="e">
        <f>MATCH(Lijst_invasieve_exoten_website2823[[#This Row],[Nederlandse naam]],'Soorten uit waarnemingen.be'!J:J,0)</f>
        <v>#N/A</v>
      </c>
      <c r="B58" s="12" t="s">
        <v>131</v>
      </c>
      <c r="C58" s="10" t="s">
        <v>132</v>
      </c>
      <c r="D58" s="10" t="s">
        <v>48</v>
      </c>
      <c r="E58" s="14" t="s">
        <v>646</v>
      </c>
      <c r="F58" s="14" t="s">
        <v>646</v>
      </c>
      <c r="G58" s="14" t="s">
        <v>54</v>
      </c>
      <c r="H58" s="14" t="s">
        <v>54</v>
      </c>
      <c r="I58" s="14" t="s">
        <v>646</v>
      </c>
      <c r="J58" s="14" t="s">
        <v>646</v>
      </c>
      <c r="K58" s="14" t="s">
        <v>54</v>
      </c>
      <c r="L58" s="10" t="s">
        <v>822</v>
      </c>
      <c r="M58" s="11" t="s">
        <v>901</v>
      </c>
      <c r="N58" s="11" t="s">
        <v>133</v>
      </c>
    </row>
    <row r="59" spans="1:14" x14ac:dyDescent="0.3">
      <c r="A59" s="12" t="e">
        <f>MATCH(Lijst_invasieve_exoten_website2823[[#This Row],[Nederlandse naam]],'Soorten uit waarnemingen.be'!J:J,0)</f>
        <v>#N/A</v>
      </c>
      <c r="B59" s="12" t="s">
        <v>134</v>
      </c>
      <c r="C59" s="10" t="s">
        <v>135</v>
      </c>
      <c r="D59" s="10" t="s">
        <v>48</v>
      </c>
      <c r="E59" s="14" t="s">
        <v>646</v>
      </c>
      <c r="F59" s="14" t="s">
        <v>646</v>
      </c>
      <c r="G59" s="14" t="s">
        <v>54</v>
      </c>
      <c r="H59" s="14" t="s">
        <v>54</v>
      </c>
      <c r="I59" s="14" t="s">
        <v>646</v>
      </c>
      <c r="J59" s="14" t="s">
        <v>646</v>
      </c>
      <c r="K59" s="14" t="s">
        <v>54</v>
      </c>
      <c r="L59" s="10" t="s">
        <v>821</v>
      </c>
      <c r="M59" s="11" t="s">
        <v>922</v>
      </c>
      <c r="N59" s="11" t="s">
        <v>136</v>
      </c>
    </row>
    <row r="60" spans="1:14" x14ac:dyDescent="0.3">
      <c r="A60" s="12" t="e">
        <f>MATCH(Lijst_invasieve_exoten_website2823[[#This Row],[Nederlandse naam]],'Soorten uit waarnemingen.be'!J:J,0)</f>
        <v>#N/A</v>
      </c>
      <c r="B60" s="12" t="s">
        <v>137</v>
      </c>
      <c r="C60" s="10" t="s">
        <v>138</v>
      </c>
      <c r="D60" s="10" t="s">
        <v>48</v>
      </c>
      <c r="E60" s="14" t="s">
        <v>54</v>
      </c>
      <c r="F60" s="14" t="s">
        <v>646</v>
      </c>
      <c r="G60" s="14" t="s">
        <v>54</v>
      </c>
      <c r="H60" s="14" t="s">
        <v>54</v>
      </c>
      <c r="I60" s="14" t="s">
        <v>54</v>
      </c>
      <c r="J60" s="14" t="s">
        <v>54</v>
      </c>
      <c r="K60" s="14" t="s">
        <v>54</v>
      </c>
      <c r="L60" s="10" t="s">
        <v>849</v>
      </c>
      <c r="M60" s="11"/>
      <c r="N60" s="11" t="s">
        <v>54</v>
      </c>
    </row>
    <row r="61" spans="1:14" x14ac:dyDescent="0.3">
      <c r="A61" s="12" t="e">
        <f>MATCH(Lijst_invasieve_exoten_website2823[[#This Row],[Nederlandse naam]],'Soorten uit waarnemingen.be'!J:J,0)</f>
        <v>#N/A</v>
      </c>
      <c r="B61" s="12" t="s">
        <v>139</v>
      </c>
      <c r="C61" s="10" t="s">
        <v>140</v>
      </c>
      <c r="D61" s="10" t="s">
        <v>40</v>
      </c>
      <c r="E61" s="14" t="s">
        <v>646</v>
      </c>
      <c r="F61" s="14" t="s">
        <v>54</v>
      </c>
      <c r="G61" s="14" t="s">
        <v>54</v>
      </c>
      <c r="H61" s="14" t="s">
        <v>646</v>
      </c>
      <c r="I61" s="14" t="s">
        <v>646</v>
      </c>
      <c r="J61" s="14" t="s">
        <v>646</v>
      </c>
      <c r="K61" s="14" t="s">
        <v>54</v>
      </c>
      <c r="L61" s="10" t="s">
        <v>821</v>
      </c>
      <c r="M61" s="11" t="s">
        <v>861</v>
      </c>
      <c r="N61" s="11" t="s">
        <v>141</v>
      </c>
    </row>
    <row r="62" spans="1:14" x14ac:dyDescent="0.3">
      <c r="A62" s="12" t="e">
        <f>MATCH(Lijst_invasieve_exoten_website2823[[#This Row],[Nederlandse naam]],'Soorten uit waarnemingen.be'!J:J,0)</f>
        <v>#N/A</v>
      </c>
      <c r="B62" s="12" t="s">
        <v>678</v>
      </c>
      <c r="C62" s="10" t="s">
        <v>677</v>
      </c>
      <c r="D62" s="10" t="s">
        <v>40</v>
      </c>
      <c r="E62" s="14"/>
      <c r="F62" s="14"/>
      <c r="G62" s="14"/>
      <c r="H62" s="14"/>
      <c r="I62" s="14" t="s">
        <v>646</v>
      </c>
      <c r="J62" s="14"/>
      <c r="K62" s="14" t="s">
        <v>54</v>
      </c>
      <c r="L62" s="10" t="s">
        <v>849</v>
      </c>
      <c r="M62" s="11"/>
      <c r="N62" s="11"/>
    </row>
    <row r="63" spans="1:14" x14ac:dyDescent="0.3">
      <c r="A63" s="12" t="e">
        <f>MATCH(Lijst_invasieve_exoten_website2823[[#This Row],[Nederlandse naam]],'Soorten uit waarnemingen.be'!J:J,0)</f>
        <v>#N/A</v>
      </c>
      <c r="B63" s="12" t="s">
        <v>142</v>
      </c>
      <c r="C63" s="10" t="s">
        <v>143</v>
      </c>
      <c r="D63" s="10" t="s">
        <v>40</v>
      </c>
      <c r="E63" s="14" t="s">
        <v>54</v>
      </c>
      <c r="F63" s="14" t="s">
        <v>646</v>
      </c>
      <c r="G63" s="14" t="s">
        <v>646</v>
      </c>
      <c r="H63" s="14" t="s">
        <v>646</v>
      </c>
      <c r="I63" s="14" t="s">
        <v>646</v>
      </c>
      <c r="J63" s="14" t="s">
        <v>54</v>
      </c>
      <c r="K63" s="14" t="s">
        <v>54</v>
      </c>
      <c r="L63" s="10" t="s">
        <v>849</v>
      </c>
      <c r="M63" s="11"/>
      <c r="N63" s="11" t="s">
        <v>144</v>
      </c>
    </row>
    <row r="64" spans="1:14" x14ac:dyDescent="0.3">
      <c r="A64" s="12" t="e">
        <f>MATCH(Lijst_invasieve_exoten_website2823[[#This Row],[Nederlandse naam]],'Soorten uit waarnemingen.be'!J:J,0)</f>
        <v>#N/A</v>
      </c>
      <c r="B64" s="12" t="s">
        <v>145</v>
      </c>
      <c r="C64" s="10" t="s">
        <v>146</v>
      </c>
      <c r="D64" s="10" t="s">
        <v>48</v>
      </c>
      <c r="E64" s="14" t="s">
        <v>54</v>
      </c>
      <c r="F64" s="14" t="s">
        <v>646</v>
      </c>
      <c r="G64" s="14" t="s">
        <v>54</v>
      </c>
      <c r="H64" s="14" t="s">
        <v>54</v>
      </c>
      <c r="I64" s="14" t="s">
        <v>54</v>
      </c>
      <c r="J64" s="14" t="s">
        <v>54</v>
      </c>
      <c r="K64" s="14" t="s">
        <v>54</v>
      </c>
      <c r="L64" s="10" t="s">
        <v>849</v>
      </c>
      <c r="M64" s="11"/>
      <c r="N64" s="11" t="s">
        <v>54</v>
      </c>
    </row>
    <row r="65" spans="1:14" x14ac:dyDescent="0.3">
      <c r="A65" s="12" t="e">
        <f>MATCH(Lijst_invasieve_exoten_website2823[[#This Row],[Nederlandse naam]],'Soorten uit waarnemingen.be'!J:J,0)</f>
        <v>#N/A</v>
      </c>
      <c r="B65" s="12" t="s">
        <v>15</v>
      </c>
      <c r="C65" s="10" t="s">
        <v>16</v>
      </c>
      <c r="D65" s="10" t="s">
        <v>40</v>
      </c>
      <c r="E65" s="14" t="s">
        <v>646</v>
      </c>
      <c r="F65" s="14" t="s">
        <v>54</v>
      </c>
      <c r="G65" s="14" t="s">
        <v>54</v>
      </c>
      <c r="H65" s="14" t="s">
        <v>646</v>
      </c>
      <c r="I65" s="14" t="s">
        <v>646</v>
      </c>
      <c r="J65" s="14" t="s">
        <v>646</v>
      </c>
      <c r="K65" s="14" t="s">
        <v>646</v>
      </c>
      <c r="L65" s="10" t="s">
        <v>822</v>
      </c>
      <c r="M65" s="11" t="s">
        <v>859</v>
      </c>
      <c r="N65" s="11" t="s">
        <v>37</v>
      </c>
    </row>
    <row r="66" spans="1:14" x14ac:dyDescent="0.3">
      <c r="A66" s="12" t="e">
        <f>MATCH(Lijst_invasieve_exoten_website2823[[#This Row],[Nederlandse naam]],'Soorten uit waarnemingen.be'!J:J,0)</f>
        <v>#N/A</v>
      </c>
      <c r="B66" s="12" t="s">
        <v>147</v>
      </c>
      <c r="C66" s="10" t="s">
        <v>148</v>
      </c>
      <c r="D66" s="10" t="s">
        <v>40</v>
      </c>
      <c r="E66" s="14" t="s">
        <v>646</v>
      </c>
      <c r="F66" s="14" t="s">
        <v>54</v>
      </c>
      <c r="G66" s="14" t="s">
        <v>54</v>
      </c>
      <c r="H66" s="14" t="s">
        <v>646</v>
      </c>
      <c r="I66" s="14" t="s">
        <v>646</v>
      </c>
      <c r="J66" s="14" t="s">
        <v>646</v>
      </c>
      <c r="K66" s="14" t="s">
        <v>54</v>
      </c>
      <c r="L66" s="10" t="s">
        <v>822</v>
      </c>
      <c r="M66" s="11" t="s">
        <v>869</v>
      </c>
      <c r="N66" s="11" t="s">
        <v>149</v>
      </c>
    </row>
    <row r="67" spans="1:14" x14ac:dyDescent="0.3">
      <c r="A67" s="12" t="e">
        <f>MATCH(Lijst_invasieve_exoten_website2823[[#This Row],[Nederlandse naam]],'Soorten uit waarnemingen.be'!J:J,0)</f>
        <v>#N/A</v>
      </c>
      <c r="B67" s="12" t="s">
        <v>150</v>
      </c>
      <c r="C67" s="10" t="s">
        <v>151</v>
      </c>
      <c r="D67" s="10" t="s">
        <v>48</v>
      </c>
      <c r="E67" s="14" t="s">
        <v>54</v>
      </c>
      <c r="F67" s="14" t="s">
        <v>646</v>
      </c>
      <c r="G67" s="14" t="s">
        <v>54</v>
      </c>
      <c r="H67" s="14" t="s">
        <v>54</v>
      </c>
      <c r="I67" s="14" t="s">
        <v>646</v>
      </c>
      <c r="J67" s="14" t="s">
        <v>54</v>
      </c>
      <c r="K67" s="14" t="s">
        <v>54</v>
      </c>
      <c r="L67" s="10" t="s">
        <v>849</v>
      </c>
      <c r="M67" s="11"/>
      <c r="N67" s="11" t="s">
        <v>54</v>
      </c>
    </row>
    <row r="68" spans="1:14" x14ac:dyDescent="0.3">
      <c r="A68" s="12" t="e">
        <f>MATCH(Lijst_invasieve_exoten_website2823[[#This Row],[Nederlandse naam]],'Soorten uit waarnemingen.be'!J:J,0)</f>
        <v>#N/A</v>
      </c>
      <c r="B68" s="12" t="s">
        <v>152</v>
      </c>
      <c r="C68" s="10" t="s">
        <v>153</v>
      </c>
      <c r="D68" s="10" t="s">
        <v>48</v>
      </c>
      <c r="E68" s="14" t="s">
        <v>646</v>
      </c>
      <c r="F68" s="14" t="s">
        <v>54</v>
      </c>
      <c r="G68" s="14" t="s">
        <v>54</v>
      </c>
      <c r="H68" s="14" t="s">
        <v>54</v>
      </c>
      <c r="I68" s="14" t="s">
        <v>646</v>
      </c>
      <c r="J68" s="14" t="s">
        <v>646</v>
      </c>
      <c r="K68" s="14" t="s">
        <v>54</v>
      </c>
      <c r="L68" s="10" t="s">
        <v>821</v>
      </c>
      <c r="M68" s="11" t="s">
        <v>897</v>
      </c>
      <c r="N68" s="11" t="s">
        <v>154</v>
      </c>
    </row>
    <row r="69" spans="1:14" x14ac:dyDescent="0.3">
      <c r="A69" s="12" t="e">
        <f>MATCH(Lijst_invasieve_exoten_website2823[[#This Row],[Nederlandse naam]],'Soorten uit waarnemingen.be'!J:J,0)</f>
        <v>#N/A</v>
      </c>
      <c r="B69" s="12" t="s">
        <v>155</v>
      </c>
      <c r="C69" s="10" t="s">
        <v>156</v>
      </c>
      <c r="D69" s="10" t="s">
        <v>48</v>
      </c>
      <c r="E69" s="14" t="s">
        <v>54</v>
      </c>
      <c r="F69" s="14" t="s">
        <v>54</v>
      </c>
      <c r="G69" s="14" t="s">
        <v>54</v>
      </c>
      <c r="H69" s="14" t="s">
        <v>54</v>
      </c>
      <c r="I69" s="14" t="s">
        <v>54</v>
      </c>
      <c r="J69" s="14" t="s">
        <v>646</v>
      </c>
      <c r="K69" s="14" t="s">
        <v>54</v>
      </c>
      <c r="L69" s="10" t="s">
        <v>849</v>
      </c>
      <c r="M69" s="11"/>
      <c r="N69" s="11" t="s">
        <v>54</v>
      </c>
    </row>
    <row r="70" spans="1:14" x14ac:dyDescent="0.3">
      <c r="A70" s="12" t="e">
        <f>MATCH(Lijst_invasieve_exoten_website2823[[#This Row],[Nederlandse naam]],'Soorten uit waarnemingen.be'!J:J,0)</f>
        <v>#N/A</v>
      </c>
      <c r="B70" s="12" t="s">
        <v>157</v>
      </c>
      <c r="C70" s="10" t="s">
        <v>158</v>
      </c>
      <c r="D70" s="10" t="s">
        <v>48</v>
      </c>
      <c r="E70" s="14" t="s">
        <v>54</v>
      </c>
      <c r="F70" s="14" t="s">
        <v>54</v>
      </c>
      <c r="G70" s="14" t="s">
        <v>54</v>
      </c>
      <c r="H70" s="14" t="s">
        <v>54</v>
      </c>
      <c r="I70" s="14" t="s">
        <v>646</v>
      </c>
      <c r="J70" s="14" t="s">
        <v>54</v>
      </c>
      <c r="K70" s="14" t="s">
        <v>54</v>
      </c>
      <c r="L70" s="10" t="s">
        <v>849</v>
      </c>
      <c r="M70" s="11"/>
      <c r="N70" s="11" t="s">
        <v>54</v>
      </c>
    </row>
    <row r="71" spans="1:14" x14ac:dyDescent="0.3">
      <c r="A71" s="12" t="e">
        <f>MATCH(Lijst_invasieve_exoten_website2823[[#This Row],[Nederlandse naam]],'Soorten uit waarnemingen.be'!J:J,0)</f>
        <v>#N/A</v>
      </c>
      <c r="B71" s="12" t="s">
        <v>680</v>
      </c>
      <c r="C71" s="10" t="s">
        <v>679</v>
      </c>
      <c r="D71" s="10" t="s">
        <v>40</v>
      </c>
      <c r="E71" s="14"/>
      <c r="F71" s="14"/>
      <c r="G71" s="14"/>
      <c r="H71" s="14"/>
      <c r="I71" s="14" t="s">
        <v>646</v>
      </c>
      <c r="J71" s="14"/>
      <c r="K71" s="14" t="s">
        <v>54</v>
      </c>
      <c r="L71" s="10" t="s">
        <v>849</v>
      </c>
      <c r="M71" s="11"/>
      <c r="N71" s="11"/>
    </row>
    <row r="72" spans="1:14" x14ac:dyDescent="0.3">
      <c r="A72" s="12" t="e">
        <f>MATCH(Lijst_invasieve_exoten_website2823[[#This Row],[Nederlandse naam]],'Soorten uit waarnemingen.be'!J:J,0)</f>
        <v>#N/A</v>
      </c>
      <c r="B72" s="12" t="s">
        <v>682</v>
      </c>
      <c r="C72" s="10" t="s">
        <v>681</v>
      </c>
      <c r="D72" s="10" t="s">
        <v>40</v>
      </c>
      <c r="E72" s="14"/>
      <c r="F72" s="14"/>
      <c r="G72" s="14"/>
      <c r="H72" s="14"/>
      <c r="I72" s="14" t="s">
        <v>646</v>
      </c>
      <c r="J72" s="14"/>
      <c r="K72" s="14" t="s">
        <v>54</v>
      </c>
      <c r="L72" s="10" t="s">
        <v>849</v>
      </c>
      <c r="M72" s="11"/>
      <c r="N72" s="11"/>
    </row>
    <row r="73" spans="1:14" x14ac:dyDescent="0.3">
      <c r="A73" s="12" t="e">
        <f>MATCH(Lijst_invasieve_exoten_website2823[[#This Row],[Nederlandse naam]],'Soorten uit waarnemingen.be'!J:J,0)</f>
        <v>#N/A</v>
      </c>
      <c r="B73" s="12" t="s">
        <v>948</v>
      </c>
      <c r="C73" s="10" t="s">
        <v>949</v>
      </c>
      <c r="D73" s="10" t="s">
        <v>40</v>
      </c>
      <c r="E73" s="14"/>
      <c r="F73" s="14"/>
      <c r="G73" s="14"/>
      <c r="H73" s="14"/>
      <c r="I73" s="14" t="s">
        <v>646</v>
      </c>
      <c r="J73" s="14"/>
      <c r="K73" s="14" t="s">
        <v>54</v>
      </c>
      <c r="L73" s="10" t="s">
        <v>849</v>
      </c>
      <c r="M73" s="11"/>
      <c r="N73" s="11"/>
    </row>
    <row r="74" spans="1:14" x14ac:dyDescent="0.3">
      <c r="A74" s="12" t="e">
        <f>MATCH(Lijst_invasieve_exoten_website2823[[#This Row],[Nederlandse naam]],'Soorten uit waarnemingen.be'!J:J,0)</f>
        <v>#N/A</v>
      </c>
      <c r="B74" s="12" t="s">
        <v>159</v>
      </c>
      <c r="C74" s="10" t="s">
        <v>160</v>
      </c>
      <c r="D74" s="10" t="s">
        <v>40</v>
      </c>
      <c r="E74" s="14" t="s">
        <v>54</v>
      </c>
      <c r="F74" s="14" t="s">
        <v>54</v>
      </c>
      <c r="G74" s="14" t="s">
        <v>646</v>
      </c>
      <c r="H74" s="14" t="s">
        <v>54</v>
      </c>
      <c r="I74" s="14" t="s">
        <v>54</v>
      </c>
      <c r="J74" s="14" t="s">
        <v>54</v>
      </c>
      <c r="K74" s="14" t="s">
        <v>54</v>
      </c>
      <c r="L74" s="10" t="s">
        <v>849</v>
      </c>
      <c r="M74" s="11"/>
      <c r="N74" s="11" t="s">
        <v>54</v>
      </c>
    </row>
    <row r="75" spans="1:14" x14ac:dyDescent="0.3">
      <c r="A75" s="12" t="e">
        <f>MATCH(Lijst_invasieve_exoten_website2823[[#This Row],[Nederlandse naam]],'Soorten uit waarnemingen.be'!J:J,0)</f>
        <v>#N/A</v>
      </c>
      <c r="B75" s="12" t="s">
        <v>683</v>
      </c>
      <c r="C75" s="10" t="s">
        <v>683</v>
      </c>
      <c r="D75" s="10" t="s">
        <v>40</v>
      </c>
      <c r="E75" s="14"/>
      <c r="F75" s="14"/>
      <c r="G75" s="14"/>
      <c r="H75" s="14"/>
      <c r="I75" s="14" t="s">
        <v>646</v>
      </c>
      <c r="J75" s="14"/>
      <c r="K75" s="14" t="s">
        <v>54</v>
      </c>
      <c r="L75" s="10" t="s">
        <v>849</v>
      </c>
      <c r="M75" s="11"/>
      <c r="N75" s="11"/>
    </row>
    <row r="76" spans="1:14" x14ac:dyDescent="0.3">
      <c r="A76" s="12" t="e">
        <f>MATCH(Lijst_invasieve_exoten_website2823[[#This Row],[Nederlandse naam]],'Soorten uit waarnemingen.be'!J:J,0)</f>
        <v>#N/A</v>
      </c>
      <c r="B76" s="12" t="s">
        <v>684</v>
      </c>
      <c r="C76" s="10" t="s">
        <v>684</v>
      </c>
      <c r="D76" s="10" t="s">
        <v>40</v>
      </c>
      <c r="E76" s="14"/>
      <c r="F76" s="14"/>
      <c r="G76" s="14"/>
      <c r="H76" s="14"/>
      <c r="I76" s="14" t="s">
        <v>646</v>
      </c>
      <c r="J76" s="14"/>
      <c r="K76" s="14" t="s">
        <v>54</v>
      </c>
      <c r="L76" s="10" t="s">
        <v>849</v>
      </c>
      <c r="M76" s="11"/>
      <c r="N76" s="11"/>
    </row>
    <row r="77" spans="1:14" x14ac:dyDescent="0.3">
      <c r="A77" s="12" t="e">
        <f>MATCH(Lijst_invasieve_exoten_website2823[[#This Row],[Nederlandse naam]],'Soorten uit waarnemingen.be'!J:J,0)</f>
        <v>#N/A</v>
      </c>
      <c r="B77" s="12" t="s">
        <v>161</v>
      </c>
      <c r="C77" s="10" t="s">
        <v>162</v>
      </c>
      <c r="D77" s="10" t="s">
        <v>40</v>
      </c>
      <c r="E77" s="14" t="s">
        <v>54</v>
      </c>
      <c r="F77" s="14" t="s">
        <v>54</v>
      </c>
      <c r="G77" s="14" t="s">
        <v>646</v>
      </c>
      <c r="H77" s="14" t="s">
        <v>54</v>
      </c>
      <c r="I77" s="14" t="s">
        <v>646</v>
      </c>
      <c r="J77" s="14" t="s">
        <v>54</v>
      </c>
      <c r="K77" s="14" t="s">
        <v>54</v>
      </c>
      <c r="L77" s="10" t="s">
        <v>849</v>
      </c>
      <c r="M77" s="11"/>
      <c r="N77" s="11" t="s">
        <v>54</v>
      </c>
    </row>
    <row r="78" spans="1:14" x14ac:dyDescent="0.3">
      <c r="A78" s="12" t="e">
        <f>MATCH(Lijst_invasieve_exoten_website2823[[#This Row],[Nederlandse naam]],'Soorten uit waarnemingen.be'!J:J,0)</f>
        <v>#N/A</v>
      </c>
      <c r="B78" s="12" t="s">
        <v>163</v>
      </c>
      <c r="C78" s="10" t="s">
        <v>164</v>
      </c>
      <c r="D78" s="10" t="s">
        <v>40</v>
      </c>
      <c r="E78" s="14" t="s">
        <v>54</v>
      </c>
      <c r="F78" s="14" t="s">
        <v>646</v>
      </c>
      <c r="G78" s="14" t="s">
        <v>646</v>
      </c>
      <c r="H78" s="14" t="s">
        <v>646</v>
      </c>
      <c r="I78" s="14" t="s">
        <v>646</v>
      </c>
      <c r="J78" s="14" t="s">
        <v>54</v>
      </c>
      <c r="K78" s="14" t="s">
        <v>646</v>
      </c>
      <c r="L78" s="10" t="s">
        <v>849</v>
      </c>
      <c r="M78" s="11"/>
      <c r="N78" s="11" t="s">
        <v>165</v>
      </c>
    </row>
    <row r="79" spans="1:14" x14ac:dyDescent="0.3">
      <c r="A79" s="12" t="e">
        <f>MATCH(Lijst_invasieve_exoten_website2823[[#This Row],[Nederlandse naam]],'Soorten uit waarnemingen.be'!J:J,0)</f>
        <v>#N/A</v>
      </c>
      <c r="B79" s="12" t="s">
        <v>166</v>
      </c>
      <c r="C79" s="10" t="s">
        <v>167</v>
      </c>
      <c r="D79" s="10" t="s">
        <v>40</v>
      </c>
      <c r="E79" s="14" t="s">
        <v>646</v>
      </c>
      <c r="F79" s="14" t="s">
        <v>54</v>
      </c>
      <c r="G79" s="14" t="s">
        <v>54</v>
      </c>
      <c r="H79" s="14" t="s">
        <v>646</v>
      </c>
      <c r="I79" s="14" t="s">
        <v>646</v>
      </c>
      <c r="J79" s="14" t="s">
        <v>646</v>
      </c>
      <c r="K79" s="14" t="s">
        <v>54</v>
      </c>
      <c r="L79" s="10" t="s">
        <v>821</v>
      </c>
      <c r="M79" s="11" t="s">
        <v>882</v>
      </c>
      <c r="N79" s="11" t="s">
        <v>168</v>
      </c>
    </row>
    <row r="80" spans="1:14" x14ac:dyDescent="0.3">
      <c r="A80" s="12" t="e">
        <f>MATCH(Lijst_invasieve_exoten_website2823[[#This Row],[Nederlandse naam]],'Soorten uit waarnemingen.be'!J:J,0)</f>
        <v>#N/A</v>
      </c>
      <c r="B80" s="12" t="s">
        <v>169</v>
      </c>
      <c r="C80" s="10" t="s">
        <v>170</v>
      </c>
      <c r="D80" s="10" t="s">
        <v>40</v>
      </c>
      <c r="E80" s="14" t="s">
        <v>54</v>
      </c>
      <c r="F80" s="14" t="s">
        <v>54</v>
      </c>
      <c r="G80" s="14" t="s">
        <v>646</v>
      </c>
      <c r="H80" s="14" t="s">
        <v>54</v>
      </c>
      <c r="I80" s="14" t="s">
        <v>646</v>
      </c>
      <c r="J80" s="14" t="s">
        <v>54</v>
      </c>
      <c r="K80" s="14" t="s">
        <v>54</v>
      </c>
      <c r="L80" s="10" t="s">
        <v>849</v>
      </c>
      <c r="M80" s="11"/>
      <c r="N80" s="11" t="s">
        <v>54</v>
      </c>
    </row>
    <row r="81" spans="1:14" x14ac:dyDescent="0.3">
      <c r="A81" s="12" t="e">
        <f>MATCH(Lijst_invasieve_exoten_website2823[[#This Row],[Nederlandse naam]],'Soorten uit waarnemingen.be'!J:J,0)</f>
        <v>#N/A</v>
      </c>
      <c r="B81" s="12" t="s">
        <v>171</v>
      </c>
      <c r="C81" s="10" t="s">
        <v>172</v>
      </c>
      <c r="D81" s="10" t="s">
        <v>48</v>
      </c>
      <c r="E81" s="14" t="s">
        <v>646</v>
      </c>
      <c r="F81" s="14" t="s">
        <v>54</v>
      </c>
      <c r="G81" s="14" t="s">
        <v>54</v>
      </c>
      <c r="H81" s="14" t="s">
        <v>54</v>
      </c>
      <c r="I81" s="14" t="s">
        <v>646</v>
      </c>
      <c r="J81" s="14" t="s">
        <v>646</v>
      </c>
      <c r="K81" s="14" t="s">
        <v>54</v>
      </c>
      <c r="L81" s="10" t="s">
        <v>821</v>
      </c>
      <c r="M81" s="11" t="s">
        <v>883</v>
      </c>
      <c r="N81" s="11" t="s">
        <v>173</v>
      </c>
    </row>
    <row r="82" spans="1:14" x14ac:dyDescent="0.3">
      <c r="A82" s="12" t="e">
        <f>MATCH(Lijst_invasieve_exoten_website2823[[#This Row],[Nederlandse naam]],'Soorten uit waarnemingen.be'!J:J,0)</f>
        <v>#N/A</v>
      </c>
      <c r="B82" s="12" t="s">
        <v>685</v>
      </c>
      <c r="C82" s="10" t="s">
        <v>685</v>
      </c>
      <c r="D82" s="10" t="s">
        <v>40</v>
      </c>
      <c r="E82" s="14"/>
      <c r="F82" s="14"/>
      <c r="G82" s="14"/>
      <c r="H82" s="14"/>
      <c r="I82" s="14" t="s">
        <v>646</v>
      </c>
      <c r="J82" s="14"/>
      <c r="K82" s="14" t="s">
        <v>54</v>
      </c>
      <c r="L82" s="10" t="s">
        <v>849</v>
      </c>
      <c r="M82" s="11"/>
      <c r="N82" s="11"/>
    </row>
    <row r="83" spans="1:14" x14ac:dyDescent="0.3">
      <c r="A83" s="12" t="e">
        <f>MATCH(Lijst_invasieve_exoten_website2823[[#This Row],[Nederlandse naam]],'Soorten uit waarnemingen.be'!J:J,0)</f>
        <v>#N/A</v>
      </c>
      <c r="B83" s="12" t="s">
        <v>686</v>
      </c>
      <c r="C83" s="10" t="s">
        <v>686</v>
      </c>
      <c r="D83" s="10" t="s">
        <v>40</v>
      </c>
      <c r="E83" s="14"/>
      <c r="F83" s="14"/>
      <c r="G83" s="14"/>
      <c r="H83" s="14"/>
      <c r="I83" s="14" t="s">
        <v>646</v>
      </c>
      <c r="J83" s="14"/>
      <c r="K83" s="14" t="s">
        <v>54</v>
      </c>
      <c r="L83" s="10" t="s">
        <v>849</v>
      </c>
      <c r="M83" s="11"/>
      <c r="N83" s="11"/>
    </row>
    <row r="84" spans="1:14" x14ac:dyDescent="0.3">
      <c r="A84" s="12" t="e">
        <f>MATCH(Lijst_invasieve_exoten_website2823[[#This Row],[Nederlandse naam]],'Soorten uit waarnemingen.be'!J:J,0)</f>
        <v>#N/A</v>
      </c>
      <c r="B84" s="12" t="s">
        <v>687</v>
      </c>
      <c r="C84" s="10" t="s">
        <v>688</v>
      </c>
      <c r="D84" s="10" t="s">
        <v>40</v>
      </c>
      <c r="E84" s="14"/>
      <c r="F84" s="14"/>
      <c r="G84" s="14"/>
      <c r="H84" s="14"/>
      <c r="I84" s="14" t="s">
        <v>646</v>
      </c>
      <c r="J84" s="14"/>
      <c r="K84" s="14" t="s">
        <v>54</v>
      </c>
      <c r="L84" s="10" t="s">
        <v>849</v>
      </c>
      <c r="M84" s="11"/>
      <c r="N84" s="11"/>
    </row>
    <row r="85" spans="1:14" x14ac:dyDescent="0.3">
      <c r="A85" s="12" t="e">
        <f>MATCH(Lijst_invasieve_exoten_website2823[[#This Row],[Nederlandse naam]],'Soorten uit waarnemingen.be'!J:J,0)</f>
        <v>#N/A</v>
      </c>
      <c r="B85" s="12" t="s">
        <v>689</v>
      </c>
      <c r="C85" s="10" t="s">
        <v>689</v>
      </c>
      <c r="D85" s="10" t="s">
        <v>40</v>
      </c>
      <c r="E85" s="14"/>
      <c r="F85" s="14"/>
      <c r="G85" s="14"/>
      <c r="H85" s="14"/>
      <c r="I85" s="14" t="s">
        <v>646</v>
      </c>
      <c r="J85" s="14"/>
      <c r="K85" s="14" t="s">
        <v>54</v>
      </c>
      <c r="L85" s="10" t="s">
        <v>849</v>
      </c>
      <c r="M85" s="11"/>
      <c r="N85" s="11"/>
    </row>
    <row r="86" spans="1:14" x14ac:dyDescent="0.3">
      <c r="A86" s="12" t="e">
        <f>MATCH(Lijst_invasieve_exoten_website2823[[#This Row],[Nederlandse naam]],'Soorten uit waarnemingen.be'!J:J,0)</f>
        <v>#N/A</v>
      </c>
      <c r="B86" s="12" t="s">
        <v>691</v>
      </c>
      <c r="C86" s="10" t="s">
        <v>690</v>
      </c>
      <c r="D86" s="10" t="s">
        <v>40</v>
      </c>
      <c r="E86" s="14"/>
      <c r="F86" s="14"/>
      <c r="G86" s="14"/>
      <c r="H86" s="14"/>
      <c r="I86" s="14" t="s">
        <v>646</v>
      </c>
      <c r="J86" s="14"/>
      <c r="K86" s="14" t="s">
        <v>54</v>
      </c>
      <c r="L86" s="10" t="s">
        <v>849</v>
      </c>
      <c r="M86" s="11"/>
      <c r="N86" s="11"/>
    </row>
    <row r="87" spans="1:14" x14ac:dyDescent="0.3">
      <c r="A87" s="12" t="e">
        <f>MATCH(Lijst_invasieve_exoten_website2823[[#This Row],[Nederlandse naam]],'Soorten uit waarnemingen.be'!J:J,0)</f>
        <v>#N/A</v>
      </c>
      <c r="B87" s="12" t="s">
        <v>693</v>
      </c>
      <c r="C87" s="10" t="s">
        <v>692</v>
      </c>
      <c r="D87" s="10" t="s">
        <v>40</v>
      </c>
      <c r="E87" s="14"/>
      <c r="F87" s="14"/>
      <c r="G87" s="14"/>
      <c r="H87" s="14"/>
      <c r="I87" s="14" t="s">
        <v>646</v>
      </c>
      <c r="J87" s="14"/>
      <c r="K87" s="14" t="s">
        <v>54</v>
      </c>
      <c r="L87" s="10" t="s">
        <v>849</v>
      </c>
      <c r="M87" s="11"/>
      <c r="N87" s="11"/>
    </row>
    <row r="88" spans="1:14" x14ac:dyDescent="0.3">
      <c r="A88" s="12" t="e">
        <f>MATCH(Lijst_invasieve_exoten_website2823[[#This Row],[Nederlandse naam]],'Soorten uit waarnemingen.be'!J:J,0)</f>
        <v>#N/A</v>
      </c>
      <c r="B88" s="12" t="s">
        <v>694</v>
      </c>
      <c r="C88" s="10" t="s">
        <v>694</v>
      </c>
      <c r="D88" s="10" t="s">
        <v>40</v>
      </c>
      <c r="E88" s="14"/>
      <c r="F88" s="14"/>
      <c r="G88" s="14"/>
      <c r="H88" s="14"/>
      <c r="I88" s="14" t="s">
        <v>646</v>
      </c>
      <c r="J88" s="14"/>
      <c r="K88" s="14" t="s">
        <v>54</v>
      </c>
      <c r="L88" s="10" t="s">
        <v>849</v>
      </c>
      <c r="M88" s="11"/>
      <c r="N88" s="11"/>
    </row>
    <row r="89" spans="1:14" x14ac:dyDescent="0.3">
      <c r="A89" s="12" t="e">
        <f>MATCH(Lijst_invasieve_exoten_website2823[[#This Row],[Nederlandse naam]],'Soorten uit waarnemingen.be'!J:J,0)</f>
        <v>#N/A</v>
      </c>
      <c r="B89" s="12" t="s">
        <v>696</v>
      </c>
      <c r="C89" s="10" t="s">
        <v>695</v>
      </c>
      <c r="D89" s="10" t="s">
        <v>40</v>
      </c>
      <c r="E89" s="14"/>
      <c r="F89" s="14"/>
      <c r="G89" s="14"/>
      <c r="H89" s="14"/>
      <c r="I89" s="14" t="s">
        <v>646</v>
      </c>
      <c r="J89" s="14"/>
      <c r="K89" s="14" t="s">
        <v>54</v>
      </c>
      <c r="L89" s="10" t="s">
        <v>849</v>
      </c>
      <c r="M89" s="11"/>
      <c r="N89" s="11"/>
    </row>
    <row r="90" spans="1:14" x14ac:dyDescent="0.3">
      <c r="A90" s="12" t="e">
        <f>MATCH(Lijst_invasieve_exoten_website2823[[#This Row],[Nederlandse naam]],'Soorten uit waarnemingen.be'!J:J,0)</f>
        <v>#N/A</v>
      </c>
      <c r="B90" s="12" t="s">
        <v>698</v>
      </c>
      <c r="C90" s="10" t="s">
        <v>697</v>
      </c>
      <c r="D90" s="10" t="s">
        <v>40</v>
      </c>
      <c r="E90" s="14"/>
      <c r="F90" s="14"/>
      <c r="G90" s="14"/>
      <c r="H90" s="14"/>
      <c r="I90" s="14" t="s">
        <v>646</v>
      </c>
      <c r="J90" s="14"/>
      <c r="K90" s="14" t="s">
        <v>54</v>
      </c>
      <c r="L90" s="10" t="s">
        <v>849</v>
      </c>
      <c r="M90" s="11"/>
      <c r="N90" s="11"/>
    </row>
    <row r="91" spans="1:14" x14ac:dyDescent="0.3">
      <c r="A91" s="12" t="e">
        <f>MATCH(Lijst_invasieve_exoten_website2823[[#This Row],[Nederlandse naam]],'Soorten uit waarnemingen.be'!J:J,0)</f>
        <v>#N/A</v>
      </c>
      <c r="B91" s="12" t="s">
        <v>174</v>
      </c>
      <c r="C91" s="10" t="s">
        <v>175</v>
      </c>
      <c r="D91" s="10" t="s">
        <v>40</v>
      </c>
      <c r="E91" s="14" t="s">
        <v>54</v>
      </c>
      <c r="F91" s="14" t="s">
        <v>646</v>
      </c>
      <c r="G91" s="14" t="s">
        <v>54</v>
      </c>
      <c r="H91" s="14" t="s">
        <v>646</v>
      </c>
      <c r="I91" s="14" t="s">
        <v>646</v>
      </c>
      <c r="J91" s="14" t="s">
        <v>646</v>
      </c>
      <c r="K91" s="14" t="s">
        <v>54</v>
      </c>
      <c r="L91" s="10" t="s">
        <v>849</v>
      </c>
      <c r="M91" s="11"/>
      <c r="N91" s="11"/>
    </row>
    <row r="92" spans="1:14" x14ac:dyDescent="0.3">
      <c r="A92" s="12" t="e">
        <f>MATCH(Lijst_invasieve_exoten_website2823[[#This Row],[Nederlandse naam]],'Soorten uit waarnemingen.be'!J:J,0)</f>
        <v>#N/A</v>
      </c>
      <c r="B92" s="12" t="s">
        <v>699</v>
      </c>
      <c r="C92" s="10" t="s">
        <v>699</v>
      </c>
      <c r="D92" s="10" t="s">
        <v>40</v>
      </c>
      <c r="E92" s="14"/>
      <c r="F92" s="14"/>
      <c r="G92" s="14"/>
      <c r="H92" s="14"/>
      <c r="I92" s="14" t="s">
        <v>646</v>
      </c>
      <c r="J92" s="14"/>
      <c r="K92" s="14" t="s">
        <v>54</v>
      </c>
      <c r="L92" s="10" t="s">
        <v>849</v>
      </c>
      <c r="M92" s="11"/>
      <c r="N92" s="11"/>
    </row>
    <row r="93" spans="1:14" x14ac:dyDescent="0.3">
      <c r="A93" s="12" t="e">
        <f>MATCH(Lijst_invasieve_exoten_website2823[[#This Row],[Nederlandse naam]],'Soorten uit waarnemingen.be'!J:J,0)</f>
        <v>#N/A</v>
      </c>
      <c r="B93" s="12" t="s">
        <v>702</v>
      </c>
      <c r="C93" s="10" t="s">
        <v>701</v>
      </c>
      <c r="D93" s="10" t="s">
        <v>40</v>
      </c>
      <c r="E93" s="14"/>
      <c r="F93" s="14"/>
      <c r="G93" s="14"/>
      <c r="H93" s="14"/>
      <c r="I93" s="14" t="s">
        <v>646</v>
      </c>
      <c r="J93" s="14"/>
      <c r="K93" s="14" t="s">
        <v>54</v>
      </c>
      <c r="L93" s="10" t="s">
        <v>849</v>
      </c>
      <c r="M93" s="11"/>
      <c r="N93" s="11"/>
    </row>
    <row r="94" spans="1:14" x14ac:dyDescent="0.3">
      <c r="A94" s="12" t="e">
        <f>MATCH(Lijst_invasieve_exoten_website2823[[#This Row],[Nederlandse naam]],'Soorten uit waarnemingen.be'!J:J,0)</f>
        <v>#N/A</v>
      </c>
      <c r="B94" s="12" t="s">
        <v>700</v>
      </c>
      <c r="C94" s="10" t="s">
        <v>703</v>
      </c>
      <c r="D94" s="10" t="s">
        <v>40</v>
      </c>
      <c r="E94" s="14"/>
      <c r="F94" s="14"/>
      <c r="G94" s="14"/>
      <c r="H94" s="14"/>
      <c r="I94" s="14" t="s">
        <v>646</v>
      </c>
      <c r="J94" s="14"/>
      <c r="K94" s="14" t="s">
        <v>54</v>
      </c>
      <c r="L94" s="10" t="s">
        <v>849</v>
      </c>
      <c r="M94" s="11"/>
      <c r="N94" s="11"/>
    </row>
    <row r="95" spans="1:14" x14ac:dyDescent="0.3">
      <c r="A95" s="12" t="e">
        <f>MATCH(Lijst_invasieve_exoten_website2823[[#This Row],[Nederlandse naam]],'Soorten uit waarnemingen.be'!J:J,0)</f>
        <v>#N/A</v>
      </c>
      <c r="B95" s="12" t="s">
        <v>704</v>
      </c>
      <c r="C95" s="10" t="s">
        <v>704</v>
      </c>
      <c r="D95" s="10" t="s">
        <v>40</v>
      </c>
      <c r="E95" s="14"/>
      <c r="F95" s="14"/>
      <c r="G95" s="14"/>
      <c r="H95" s="14"/>
      <c r="I95" s="14" t="s">
        <v>646</v>
      </c>
      <c r="J95" s="14"/>
      <c r="K95" s="14" t="s">
        <v>54</v>
      </c>
      <c r="L95" s="10" t="s">
        <v>849</v>
      </c>
      <c r="M95" s="11"/>
      <c r="N95" s="11"/>
    </row>
    <row r="96" spans="1:14" x14ac:dyDescent="0.3">
      <c r="A96" s="12" t="e">
        <f>MATCH(Lijst_invasieve_exoten_website2823[[#This Row],[Nederlandse naam]],'Soorten uit waarnemingen.be'!J:J,0)</f>
        <v>#N/A</v>
      </c>
      <c r="B96" s="12" t="s">
        <v>176</v>
      </c>
      <c r="C96" s="10" t="s">
        <v>177</v>
      </c>
      <c r="D96" s="10" t="s">
        <v>40</v>
      </c>
      <c r="E96" s="14" t="s">
        <v>54</v>
      </c>
      <c r="F96" s="14" t="s">
        <v>54</v>
      </c>
      <c r="G96" s="14" t="s">
        <v>646</v>
      </c>
      <c r="H96" s="14" t="s">
        <v>54</v>
      </c>
      <c r="I96" s="14" t="s">
        <v>54</v>
      </c>
      <c r="J96" s="14" t="s">
        <v>54</v>
      </c>
      <c r="K96" s="14" t="s">
        <v>646</v>
      </c>
      <c r="L96" s="10" t="s">
        <v>849</v>
      </c>
      <c r="M96" s="11"/>
      <c r="N96" s="11" t="s">
        <v>178</v>
      </c>
    </row>
    <row r="97" spans="1:14" x14ac:dyDescent="0.3">
      <c r="A97" s="12" t="e">
        <f>MATCH(Lijst_invasieve_exoten_website2823[[#This Row],[Nederlandse naam]],'Soorten uit waarnemingen.be'!J:J,0)</f>
        <v>#N/A</v>
      </c>
      <c r="B97" s="12" t="s">
        <v>706</v>
      </c>
      <c r="C97" s="10" t="s">
        <v>705</v>
      </c>
      <c r="D97" s="10" t="s">
        <v>40</v>
      </c>
      <c r="E97" s="14"/>
      <c r="F97" s="14"/>
      <c r="G97" s="14"/>
      <c r="H97" s="14"/>
      <c r="I97" s="14" t="s">
        <v>646</v>
      </c>
      <c r="J97" s="14"/>
      <c r="K97" s="14" t="s">
        <v>54</v>
      </c>
      <c r="L97" s="10" t="s">
        <v>849</v>
      </c>
      <c r="M97" s="11"/>
      <c r="N97" s="11"/>
    </row>
    <row r="98" spans="1:14" x14ac:dyDescent="0.3">
      <c r="A98" s="12" t="e">
        <f>MATCH(Lijst_invasieve_exoten_website2823[[#This Row],[Nederlandse naam]],'Soorten uit waarnemingen.be'!J:J,0)</f>
        <v>#N/A</v>
      </c>
      <c r="B98" s="12" t="s">
        <v>707</v>
      </c>
      <c r="C98" s="10" t="s">
        <v>707</v>
      </c>
      <c r="D98" s="10" t="s">
        <v>40</v>
      </c>
      <c r="E98" s="14"/>
      <c r="F98" s="14"/>
      <c r="G98" s="14"/>
      <c r="H98" s="14"/>
      <c r="I98" s="14" t="s">
        <v>646</v>
      </c>
      <c r="J98" s="14"/>
      <c r="K98" s="14" t="s">
        <v>54</v>
      </c>
      <c r="L98" s="10" t="s">
        <v>849</v>
      </c>
      <c r="M98" s="11"/>
      <c r="N98" s="11"/>
    </row>
    <row r="99" spans="1:14" x14ac:dyDescent="0.3">
      <c r="A99" s="12" t="e">
        <f>MATCH(Lijst_invasieve_exoten_website2823[[#This Row],[Nederlandse naam]],'Soorten uit waarnemingen.be'!J:J,0)</f>
        <v>#N/A</v>
      </c>
      <c r="B99" s="12" t="s">
        <v>179</v>
      </c>
      <c r="C99" s="10" t="s">
        <v>180</v>
      </c>
      <c r="D99" s="10" t="s">
        <v>40</v>
      </c>
      <c r="E99" s="14" t="s">
        <v>54</v>
      </c>
      <c r="F99" s="14" t="s">
        <v>646</v>
      </c>
      <c r="G99" s="14" t="s">
        <v>646</v>
      </c>
      <c r="H99" s="14" t="s">
        <v>646</v>
      </c>
      <c r="I99" s="14" t="s">
        <v>646</v>
      </c>
      <c r="J99" s="14" t="s">
        <v>646</v>
      </c>
      <c r="K99" s="14" t="s">
        <v>54</v>
      </c>
      <c r="L99" s="10" t="s">
        <v>826</v>
      </c>
      <c r="M99" s="11"/>
      <c r="N99" s="11" t="s">
        <v>181</v>
      </c>
    </row>
    <row r="100" spans="1:14" x14ac:dyDescent="0.3">
      <c r="A100" s="12" t="e">
        <f>MATCH(Lijst_invasieve_exoten_website2823[[#This Row],[Nederlandse naam]],'Soorten uit waarnemingen.be'!J:J,0)</f>
        <v>#N/A</v>
      </c>
      <c r="B100" s="12" t="s">
        <v>950</v>
      </c>
      <c r="C100" s="10" t="s">
        <v>951</v>
      </c>
      <c r="D100" s="10" t="s">
        <v>40</v>
      </c>
      <c r="E100" s="14"/>
      <c r="F100" s="14"/>
      <c r="G100" s="14"/>
      <c r="H100" s="14"/>
      <c r="I100" s="14" t="s">
        <v>646</v>
      </c>
      <c r="J100" s="14"/>
      <c r="K100" s="14" t="s">
        <v>54</v>
      </c>
      <c r="L100" s="10" t="s">
        <v>849</v>
      </c>
      <c r="M100" s="11"/>
      <c r="N100" s="11"/>
    </row>
    <row r="101" spans="1:14" x14ac:dyDescent="0.3">
      <c r="A101" s="12" t="e">
        <f>MATCH(Lijst_invasieve_exoten_website2823[[#This Row],[Nederlandse naam]],'Soorten uit waarnemingen.be'!J:J,0)</f>
        <v>#N/A</v>
      </c>
      <c r="B101" s="12" t="s">
        <v>709</v>
      </c>
      <c r="C101" s="10" t="s">
        <v>708</v>
      </c>
      <c r="D101" s="10" t="s">
        <v>40</v>
      </c>
      <c r="E101" s="14"/>
      <c r="F101" s="14"/>
      <c r="G101" s="14"/>
      <c r="H101" s="14"/>
      <c r="I101" s="14" t="s">
        <v>646</v>
      </c>
      <c r="J101" s="14"/>
      <c r="K101" s="14" t="s">
        <v>54</v>
      </c>
      <c r="L101" s="10" t="s">
        <v>849</v>
      </c>
      <c r="M101" s="11"/>
      <c r="N101" s="11"/>
    </row>
    <row r="102" spans="1:14" x14ac:dyDescent="0.3">
      <c r="A102" s="12" t="e">
        <f>MATCH(Lijst_invasieve_exoten_website2823[[#This Row],[Nederlandse naam]],'Soorten uit waarnemingen.be'!J:J,0)</f>
        <v>#N/A</v>
      </c>
      <c r="B102" s="12" t="s">
        <v>182</v>
      </c>
      <c r="C102" s="10" t="s">
        <v>183</v>
      </c>
      <c r="D102" s="10" t="s">
        <v>48</v>
      </c>
      <c r="E102" s="14" t="s">
        <v>54</v>
      </c>
      <c r="F102" s="14" t="s">
        <v>646</v>
      </c>
      <c r="G102" s="14" t="s">
        <v>54</v>
      </c>
      <c r="H102" s="14" t="s">
        <v>54</v>
      </c>
      <c r="I102" s="14" t="s">
        <v>646</v>
      </c>
      <c r="J102" s="14" t="s">
        <v>54</v>
      </c>
      <c r="K102" s="14" t="s">
        <v>54</v>
      </c>
      <c r="L102" s="10" t="s">
        <v>849</v>
      </c>
      <c r="M102" s="11"/>
      <c r="N102" s="11" t="s">
        <v>54</v>
      </c>
    </row>
    <row r="103" spans="1:14" x14ac:dyDescent="0.3">
      <c r="A103" s="12" t="e">
        <f>MATCH(Lijst_invasieve_exoten_website2823[[#This Row],[Nederlandse naam]],'Soorten uit waarnemingen.be'!J:J,0)</f>
        <v>#N/A</v>
      </c>
      <c r="B103" s="12" t="s">
        <v>184</v>
      </c>
      <c r="C103" s="10" t="s">
        <v>185</v>
      </c>
      <c r="D103" s="10" t="s">
        <v>40</v>
      </c>
      <c r="E103" s="14" t="s">
        <v>54</v>
      </c>
      <c r="F103" s="14" t="s">
        <v>646</v>
      </c>
      <c r="G103" s="14" t="s">
        <v>646</v>
      </c>
      <c r="H103" s="14" t="s">
        <v>646</v>
      </c>
      <c r="I103" s="14" t="s">
        <v>646</v>
      </c>
      <c r="J103" s="14" t="s">
        <v>54</v>
      </c>
      <c r="K103" s="14" t="s">
        <v>54</v>
      </c>
      <c r="L103" s="10" t="s">
        <v>849</v>
      </c>
      <c r="M103" s="11"/>
      <c r="N103" s="11" t="s">
        <v>186</v>
      </c>
    </row>
    <row r="104" spans="1:14" x14ac:dyDescent="0.3">
      <c r="A104" s="12" t="e">
        <f>MATCH(Lijst_invasieve_exoten_website2823[[#This Row],[Nederlandse naam]],'Soorten uit waarnemingen.be'!J:J,0)</f>
        <v>#N/A</v>
      </c>
      <c r="B104" s="12" t="s">
        <v>187</v>
      </c>
      <c r="C104" s="10" t="s">
        <v>188</v>
      </c>
      <c r="D104" s="10" t="s">
        <v>48</v>
      </c>
      <c r="E104" s="14" t="s">
        <v>54</v>
      </c>
      <c r="F104" s="14" t="s">
        <v>646</v>
      </c>
      <c r="G104" s="14" t="s">
        <v>54</v>
      </c>
      <c r="H104" s="14" t="s">
        <v>54</v>
      </c>
      <c r="I104" s="14" t="s">
        <v>646</v>
      </c>
      <c r="J104" s="14" t="s">
        <v>54</v>
      </c>
      <c r="K104" s="14" t="s">
        <v>54</v>
      </c>
      <c r="L104" s="10" t="s">
        <v>849</v>
      </c>
      <c r="M104" s="11"/>
      <c r="N104" s="11" t="s">
        <v>189</v>
      </c>
    </row>
    <row r="105" spans="1:14" x14ac:dyDescent="0.3">
      <c r="A105" s="12" t="e">
        <f>MATCH(Lijst_invasieve_exoten_website2823[[#This Row],[Nederlandse naam]],'Soorten uit waarnemingen.be'!J:J,0)</f>
        <v>#N/A</v>
      </c>
      <c r="B105" s="12" t="s">
        <v>710</v>
      </c>
      <c r="C105" s="10" t="s">
        <v>710</v>
      </c>
      <c r="D105" s="10" t="s">
        <v>40</v>
      </c>
      <c r="E105" s="14"/>
      <c r="F105" s="14"/>
      <c r="G105" s="14"/>
      <c r="H105" s="14"/>
      <c r="I105" s="14" t="s">
        <v>646</v>
      </c>
      <c r="J105" s="14"/>
      <c r="K105" s="14" t="s">
        <v>54</v>
      </c>
      <c r="L105" s="10" t="s">
        <v>849</v>
      </c>
      <c r="M105" s="11"/>
      <c r="N105" s="11"/>
    </row>
    <row r="106" spans="1:14" x14ac:dyDescent="0.3">
      <c r="A106" s="12" t="e">
        <f>MATCH(Lijst_invasieve_exoten_website2823[[#This Row],[Nederlandse naam]],'Soorten uit waarnemingen.be'!J:J,0)</f>
        <v>#N/A</v>
      </c>
      <c r="B106" s="12" t="s">
        <v>190</v>
      </c>
      <c r="C106" s="10" t="s">
        <v>191</v>
      </c>
      <c r="D106" s="10" t="s">
        <v>48</v>
      </c>
      <c r="E106" s="14" t="s">
        <v>54</v>
      </c>
      <c r="F106" s="14" t="s">
        <v>54</v>
      </c>
      <c r="G106" s="14" t="s">
        <v>54</v>
      </c>
      <c r="H106" s="14" t="s">
        <v>54</v>
      </c>
      <c r="I106" s="14" t="s">
        <v>54</v>
      </c>
      <c r="J106" s="14" t="s">
        <v>54</v>
      </c>
      <c r="K106" s="14" t="s">
        <v>54</v>
      </c>
      <c r="L106" s="10" t="s">
        <v>849</v>
      </c>
      <c r="M106" s="11"/>
      <c r="N106" s="11" t="s">
        <v>54</v>
      </c>
    </row>
    <row r="107" spans="1:14" x14ac:dyDescent="0.3">
      <c r="A107" s="12" t="e">
        <f>MATCH(Lijst_invasieve_exoten_website2823[[#This Row],[Nederlandse naam]],'Soorten uit waarnemingen.be'!J:J,0)</f>
        <v>#N/A</v>
      </c>
      <c r="B107" s="12" t="s">
        <v>711</v>
      </c>
      <c r="C107" s="10" t="s">
        <v>711</v>
      </c>
      <c r="D107" s="10" t="s">
        <v>40</v>
      </c>
      <c r="E107" s="14"/>
      <c r="F107" s="14"/>
      <c r="G107" s="14"/>
      <c r="H107" s="14"/>
      <c r="I107" s="14" t="s">
        <v>646</v>
      </c>
      <c r="J107" s="14"/>
      <c r="K107" s="14" t="s">
        <v>54</v>
      </c>
      <c r="L107" s="10" t="s">
        <v>849</v>
      </c>
      <c r="M107" s="11"/>
      <c r="N107" s="11"/>
    </row>
    <row r="108" spans="1:14" x14ac:dyDescent="0.3">
      <c r="A108" s="12" t="e">
        <f>MATCH(Lijst_invasieve_exoten_website2823[[#This Row],[Nederlandse naam]],'Soorten uit waarnemingen.be'!J:J,0)</f>
        <v>#N/A</v>
      </c>
      <c r="B108" s="12" t="s">
        <v>712</v>
      </c>
      <c r="C108" s="10" t="s">
        <v>712</v>
      </c>
      <c r="D108" s="10" t="s">
        <v>48</v>
      </c>
      <c r="E108" s="14"/>
      <c r="F108" s="14"/>
      <c r="G108" s="14"/>
      <c r="H108" s="14"/>
      <c r="I108" s="14" t="s">
        <v>646</v>
      </c>
      <c r="J108" s="14"/>
      <c r="K108" s="14" t="s">
        <v>54</v>
      </c>
      <c r="L108" s="10" t="s">
        <v>849</v>
      </c>
      <c r="M108" s="11"/>
      <c r="N108" s="11"/>
    </row>
    <row r="109" spans="1:14" x14ac:dyDescent="0.3">
      <c r="A109" s="12" t="e">
        <f>MATCH(Lijst_invasieve_exoten_website2823[[#This Row],[Nederlandse naam]],'Soorten uit waarnemingen.be'!J:J,0)</f>
        <v>#N/A</v>
      </c>
      <c r="B109" s="12" t="s">
        <v>952</v>
      </c>
      <c r="C109" s="10" t="s">
        <v>952</v>
      </c>
      <c r="D109" s="10" t="s">
        <v>48</v>
      </c>
      <c r="E109" s="14"/>
      <c r="F109" s="14"/>
      <c r="G109" s="14"/>
      <c r="H109" s="14"/>
      <c r="I109" s="14" t="s">
        <v>646</v>
      </c>
      <c r="J109" s="14"/>
      <c r="K109" s="14" t="s">
        <v>54</v>
      </c>
      <c r="L109" s="10" t="s">
        <v>849</v>
      </c>
      <c r="M109" s="11"/>
      <c r="N109" s="11"/>
    </row>
    <row r="110" spans="1:14" x14ac:dyDescent="0.3">
      <c r="A110" s="12" t="e">
        <f>MATCH(Lijst_invasieve_exoten_website2823[[#This Row],[Nederlandse naam]],'Soorten uit waarnemingen.be'!J:J,0)</f>
        <v>#N/A</v>
      </c>
      <c r="B110" s="12" t="s">
        <v>713</v>
      </c>
      <c r="C110" s="10" t="s">
        <v>713</v>
      </c>
      <c r="D110" s="10" t="s">
        <v>48</v>
      </c>
      <c r="E110" s="14"/>
      <c r="F110" s="14"/>
      <c r="G110" s="14"/>
      <c r="H110" s="14"/>
      <c r="I110" s="14" t="s">
        <v>646</v>
      </c>
      <c r="J110" s="14"/>
      <c r="K110" s="14" t="s">
        <v>54</v>
      </c>
      <c r="L110" s="10" t="s">
        <v>849</v>
      </c>
      <c r="M110" s="11"/>
      <c r="N110" s="11"/>
    </row>
    <row r="111" spans="1:14" x14ac:dyDescent="0.3">
      <c r="A111" s="12" t="e">
        <f>MATCH(Lijst_invasieve_exoten_website2823[[#This Row],[Nederlandse naam]],'Soorten uit waarnemingen.be'!J:J,0)</f>
        <v>#N/A</v>
      </c>
      <c r="B111" s="12" t="s">
        <v>192</v>
      </c>
      <c r="C111" s="10" t="s">
        <v>193</v>
      </c>
      <c r="D111" s="10" t="s">
        <v>40</v>
      </c>
      <c r="E111" s="14" t="s">
        <v>54</v>
      </c>
      <c r="F111" s="14" t="s">
        <v>646</v>
      </c>
      <c r="G111" s="14" t="s">
        <v>646</v>
      </c>
      <c r="H111" s="14" t="s">
        <v>646</v>
      </c>
      <c r="I111" s="14" t="s">
        <v>54</v>
      </c>
      <c r="J111" s="14" t="s">
        <v>54</v>
      </c>
      <c r="K111" s="14" t="s">
        <v>54</v>
      </c>
      <c r="L111" s="10" t="s">
        <v>849</v>
      </c>
      <c r="M111" s="11"/>
      <c r="N111" s="11" t="s">
        <v>194</v>
      </c>
    </row>
    <row r="112" spans="1:14" x14ac:dyDescent="0.3">
      <c r="A112" s="12" t="e">
        <f>MATCH(Lijst_invasieve_exoten_website2823[[#This Row],[Nederlandse naam]],'Soorten uit waarnemingen.be'!J:J,0)</f>
        <v>#N/A</v>
      </c>
      <c r="B112" s="12" t="s">
        <v>195</v>
      </c>
      <c r="C112" s="10" t="s">
        <v>196</v>
      </c>
      <c r="D112" s="10" t="s">
        <v>40</v>
      </c>
      <c r="E112" s="14" t="s">
        <v>54</v>
      </c>
      <c r="F112" s="14" t="s">
        <v>646</v>
      </c>
      <c r="G112" s="14" t="s">
        <v>646</v>
      </c>
      <c r="H112" s="14" t="s">
        <v>646</v>
      </c>
      <c r="I112" s="14" t="s">
        <v>646</v>
      </c>
      <c r="J112" s="14" t="s">
        <v>54</v>
      </c>
      <c r="K112" s="14" t="s">
        <v>54</v>
      </c>
      <c r="L112" s="10" t="s">
        <v>849</v>
      </c>
      <c r="M112" s="11"/>
      <c r="N112" s="11"/>
    </row>
    <row r="113" spans="1:14" x14ac:dyDescent="0.3">
      <c r="A113" s="12" t="e">
        <f>MATCH(Lijst_invasieve_exoten_website2823[[#This Row],[Nederlandse naam]],'Soorten uit waarnemingen.be'!J:J,0)</f>
        <v>#N/A</v>
      </c>
      <c r="B113" s="12" t="s">
        <v>197</v>
      </c>
      <c r="C113" s="10" t="s">
        <v>198</v>
      </c>
      <c r="D113" s="10" t="s">
        <v>40</v>
      </c>
      <c r="E113" s="14" t="s">
        <v>54</v>
      </c>
      <c r="F113" s="14" t="s">
        <v>646</v>
      </c>
      <c r="G113" s="14" t="s">
        <v>646</v>
      </c>
      <c r="H113" s="14" t="s">
        <v>646</v>
      </c>
      <c r="I113" s="14" t="s">
        <v>54</v>
      </c>
      <c r="J113" s="14" t="s">
        <v>646</v>
      </c>
      <c r="K113" s="14" t="s">
        <v>54</v>
      </c>
      <c r="L113" s="10" t="s">
        <v>849</v>
      </c>
      <c r="M113" s="11"/>
      <c r="N113" s="11"/>
    </row>
    <row r="114" spans="1:14" x14ac:dyDescent="0.3">
      <c r="A114" s="12" t="e">
        <f>MATCH(Lijst_invasieve_exoten_website2823[[#This Row],[Nederlandse naam]],'Soorten uit waarnemingen.be'!J:J,0)</f>
        <v>#N/A</v>
      </c>
      <c r="B114" s="12" t="s">
        <v>199</v>
      </c>
      <c r="C114" s="10" t="s">
        <v>200</v>
      </c>
      <c r="D114" s="10" t="s">
        <v>40</v>
      </c>
      <c r="E114" s="14" t="s">
        <v>646</v>
      </c>
      <c r="F114" s="14" t="s">
        <v>54</v>
      </c>
      <c r="G114" s="14" t="s">
        <v>54</v>
      </c>
      <c r="H114" s="14" t="s">
        <v>646</v>
      </c>
      <c r="I114" s="14" t="s">
        <v>54</v>
      </c>
      <c r="J114" s="14" t="s">
        <v>646</v>
      </c>
      <c r="K114" s="14" t="s">
        <v>54</v>
      </c>
      <c r="L114" s="10" t="s">
        <v>821</v>
      </c>
      <c r="M114" s="11" t="s">
        <v>913</v>
      </c>
      <c r="N114" s="11" t="s">
        <v>201</v>
      </c>
    </row>
    <row r="115" spans="1:14" x14ac:dyDescent="0.3">
      <c r="A115" s="12" t="e">
        <f>MATCH(Lijst_invasieve_exoten_website2823[[#This Row],[Nederlandse naam]],'Soorten uit waarnemingen.be'!J:J,0)</f>
        <v>#N/A</v>
      </c>
      <c r="B115" s="12" t="s">
        <v>202</v>
      </c>
      <c r="C115" s="10" t="s">
        <v>203</v>
      </c>
      <c r="D115" s="10" t="s">
        <v>40</v>
      </c>
      <c r="E115" s="14" t="s">
        <v>54</v>
      </c>
      <c r="F115" s="14" t="s">
        <v>646</v>
      </c>
      <c r="G115" s="14" t="s">
        <v>646</v>
      </c>
      <c r="H115" s="14" t="s">
        <v>646</v>
      </c>
      <c r="I115" s="14" t="s">
        <v>646</v>
      </c>
      <c r="J115" s="14" t="s">
        <v>646</v>
      </c>
      <c r="K115" s="14" t="s">
        <v>646</v>
      </c>
      <c r="L115" s="10" t="s">
        <v>849</v>
      </c>
      <c r="M115" s="11"/>
      <c r="N115" s="11" t="s">
        <v>204</v>
      </c>
    </row>
    <row r="116" spans="1:14" x14ac:dyDescent="0.3">
      <c r="A116" s="12" t="e">
        <f>MATCH(Lijst_invasieve_exoten_website2823[[#This Row],[Nederlandse naam]],'Soorten uit waarnemingen.be'!J:J,0)</f>
        <v>#N/A</v>
      </c>
      <c r="B116" s="12" t="s">
        <v>715</v>
      </c>
      <c r="C116" s="10" t="s">
        <v>714</v>
      </c>
      <c r="D116" s="10" t="s">
        <v>40</v>
      </c>
      <c r="E116" s="14"/>
      <c r="F116" s="14"/>
      <c r="G116" s="14"/>
      <c r="H116" s="14"/>
      <c r="I116" s="14" t="s">
        <v>646</v>
      </c>
      <c r="J116" s="14"/>
      <c r="K116" s="14" t="s">
        <v>54</v>
      </c>
      <c r="L116" s="10" t="s">
        <v>849</v>
      </c>
      <c r="M116" s="11"/>
      <c r="N116" s="11"/>
    </row>
    <row r="117" spans="1:14" x14ac:dyDescent="0.3">
      <c r="A117" s="12" t="e">
        <f>MATCH(Lijst_invasieve_exoten_website2823[[#This Row],[Nederlandse naam]],'Soorten uit waarnemingen.be'!J:J,0)</f>
        <v>#N/A</v>
      </c>
      <c r="B117" s="12" t="s">
        <v>717</v>
      </c>
      <c r="C117" s="10" t="s">
        <v>716</v>
      </c>
      <c r="D117" s="10" t="s">
        <v>40</v>
      </c>
      <c r="E117" s="14"/>
      <c r="F117" s="14"/>
      <c r="G117" s="14"/>
      <c r="H117" s="14"/>
      <c r="I117" s="14" t="s">
        <v>646</v>
      </c>
      <c r="J117" s="14"/>
      <c r="K117" s="14" t="s">
        <v>54</v>
      </c>
      <c r="L117" s="10" t="s">
        <v>849</v>
      </c>
      <c r="M117" s="11"/>
      <c r="N117" s="11"/>
    </row>
    <row r="118" spans="1:14" x14ac:dyDescent="0.3">
      <c r="A118" s="12" t="e">
        <f>MATCH(Lijst_invasieve_exoten_website2823[[#This Row],[Nederlandse naam]],'Soorten uit waarnemingen.be'!J:J,0)</f>
        <v>#N/A</v>
      </c>
      <c r="B118" s="12" t="s">
        <v>953</v>
      </c>
      <c r="C118" s="10" t="s">
        <v>954</v>
      </c>
      <c r="D118" s="10" t="s">
        <v>40</v>
      </c>
      <c r="E118" s="14"/>
      <c r="F118" s="14"/>
      <c r="G118" s="14"/>
      <c r="H118" s="14"/>
      <c r="I118" s="14" t="s">
        <v>646</v>
      </c>
      <c r="J118" s="14"/>
      <c r="K118" s="14" t="s">
        <v>54</v>
      </c>
      <c r="L118" s="10" t="s">
        <v>849</v>
      </c>
      <c r="M118" s="11"/>
      <c r="N118" s="11"/>
    </row>
    <row r="119" spans="1:14" x14ac:dyDescent="0.3">
      <c r="A119" s="12" t="e">
        <f>MATCH(Lijst_invasieve_exoten_website2823[[#This Row],[Nederlandse naam]],'Soorten uit waarnemingen.be'!J:J,0)</f>
        <v>#N/A</v>
      </c>
      <c r="B119" s="12" t="s">
        <v>719</v>
      </c>
      <c r="C119" s="10" t="s">
        <v>718</v>
      </c>
      <c r="D119" s="10" t="s">
        <v>40</v>
      </c>
      <c r="E119" s="14"/>
      <c r="F119" s="14"/>
      <c r="G119" s="14"/>
      <c r="H119" s="14"/>
      <c r="I119" s="14" t="s">
        <v>646</v>
      </c>
      <c r="J119" s="14"/>
      <c r="K119" s="14" t="s">
        <v>54</v>
      </c>
      <c r="L119" s="10" t="s">
        <v>849</v>
      </c>
      <c r="M119" s="11"/>
      <c r="N119" s="11"/>
    </row>
    <row r="120" spans="1:14" x14ac:dyDescent="0.3">
      <c r="A120" s="12" t="e">
        <f>MATCH(Lijst_invasieve_exoten_website2823[[#This Row],[Nederlandse naam]],'Soorten uit waarnemingen.be'!J:J,0)</f>
        <v>#N/A</v>
      </c>
      <c r="B120" s="12" t="s">
        <v>721</v>
      </c>
      <c r="C120" s="10" t="s">
        <v>720</v>
      </c>
      <c r="D120" s="10" t="s">
        <v>40</v>
      </c>
      <c r="E120" s="14"/>
      <c r="F120" s="14"/>
      <c r="G120" s="14"/>
      <c r="H120" s="14"/>
      <c r="I120" s="14" t="s">
        <v>646</v>
      </c>
      <c r="J120" s="14"/>
      <c r="K120" s="14" t="s">
        <v>54</v>
      </c>
      <c r="L120" s="10" t="s">
        <v>849</v>
      </c>
      <c r="M120" s="11"/>
      <c r="N120" s="11"/>
    </row>
    <row r="121" spans="1:14" x14ac:dyDescent="0.3">
      <c r="A121" s="12" t="e">
        <f>MATCH(Lijst_invasieve_exoten_website2823[[#This Row],[Nederlandse naam]],'Soorten uit waarnemingen.be'!J:J,0)</f>
        <v>#N/A</v>
      </c>
      <c r="B121" s="12" t="s">
        <v>205</v>
      </c>
      <c r="C121" s="10" t="s">
        <v>206</v>
      </c>
      <c r="D121" s="10" t="s">
        <v>40</v>
      </c>
      <c r="E121" s="14" t="s">
        <v>54</v>
      </c>
      <c r="F121" s="14" t="s">
        <v>54</v>
      </c>
      <c r="G121" s="14" t="s">
        <v>646</v>
      </c>
      <c r="H121" s="14" t="s">
        <v>54</v>
      </c>
      <c r="I121" s="14" t="s">
        <v>54</v>
      </c>
      <c r="J121" s="14" t="s">
        <v>54</v>
      </c>
      <c r="K121" s="14" t="s">
        <v>54</v>
      </c>
      <c r="L121" s="10" t="s">
        <v>849</v>
      </c>
      <c r="M121" s="11"/>
      <c r="N121" s="11" t="s">
        <v>54</v>
      </c>
    </row>
    <row r="122" spans="1:14" x14ac:dyDescent="0.3">
      <c r="A122" s="12" t="e">
        <f>MATCH(Lijst_invasieve_exoten_website2823[[#This Row],[Nederlandse naam]],'Soorten uit waarnemingen.be'!J:J,0)</f>
        <v>#N/A</v>
      </c>
      <c r="B122" s="12" t="s">
        <v>207</v>
      </c>
      <c r="C122" s="10" t="s">
        <v>208</v>
      </c>
      <c r="D122" s="10" t="s">
        <v>40</v>
      </c>
      <c r="E122" s="14" t="s">
        <v>54</v>
      </c>
      <c r="F122" s="14" t="s">
        <v>646</v>
      </c>
      <c r="G122" s="14" t="s">
        <v>646</v>
      </c>
      <c r="H122" s="14" t="s">
        <v>646</v>
      </c>
      <c r="I122" s="14" t="s">
        <v>54</v>
      </c>
      <c r="J122" s="14" t="s">
        <v>646</v>
      </c>
      <c r="K122" s="14" t="s">
        <v>54</v>
      </c>
      <c r="L122" s="10" t="s">
        <v>849</v>
      </c>
      <c r="M122" s="11"/>
      <c r="N122" s="11" t="s">
        <v>209</v>
      </c>
    </row>
    <row r="123" spans="1:14" x14ac:dyDescent="0.3">
      <c r="A123" s="12" t="e">
        <f>MATCH(Lijst_invasieve_exoten_website2823[[#This Row],[Nederlandse naam]],'Soorten uit waarnemingen.be'!J:J,0)</f>
        <v>#N/A</v>
      </c>
      <c r="B123" s="12" t="s">
        <v>210</v>
      </c>
      <c r="C123" s="10" t="s">
        <v>211</v>
      </c>
      <c r="D123" s="10" t="s">
        <v>40</v>
      </c>
      <c r="E123" s="14" t="s">
        <v>646</v>
      </c>
      <c r="F123" s="14" t="s">
        <v>646</v>
      </c>
      <c r="G123" s="14" t="s">
        <v>646</v>
      </c>
      <c r="H123" s="14" t="s">
        <v>646</v>
      </c>
      <c r="I123" s="14" t="s">
        <v>646</v>
      </c>
      <c r="J123" s="14" t="s">
        <v>646</v>
      </c>
      <c r="K123" s="14" t="s">
        <v>54</v>
      </c>
      <c r="L123" s="10" t="s">
        <v>826</v>
      </c>
      <c r="M123" s="11" t="s">
        <v>917</v>
      </c>
      <c r="N123" s="11" t="s">
        <v>212</v>
      </c>
    </row>
    <row r="124" spans="1:14" x14ac:dyDescent="0.3">
      <c r="A124" s="12" t="e">
        <f>MATCH(Lijst_invasieve_exoten_website2823[[#This Row],[Nederlandse naam]],'Soorten uit waarnemingen.be'!J:J,0)</f>
        <v>#N/A</v>
      </c>
      <c r="B124" s="12" t="s">
        <v>213</v>
      </c>
      <c r="C124" s="10" t="s">
        <v>214</v>
      </c>
      <c r="D124" s="10" t="s">
        <v>40</v>
      </c>
      <c r="E124" s="14" t="s">
        <v>54</v>
      </c>
      <c r="F124" s="14" t="s">
        <v>646</v>
      </c>
      <c r="G124" s="14" t="s">
        <v>54</v>
      </c>
      <c r="H124" s="14" t="s">
        <v>646</v>
      </c>
      <c r="I124" s="14" t="s">
        <v>54</v>
      </c>
      <c r="J124" s="14" t="s">
        <v>54</v>
      </c>
      <c r="K124" s="14" t="s">
        <v>54</v>
      </c>
      <c r="L124" s="10" t="s">
        <v>849</v>
      </c>
      <c r="M124" s="11"/>
      <c r="N124" s="11" t="s">
        <v>215</v>
      </c>
    </row>
    <row r="125" spans="1:14" x14ac:dyDescent="0.3">
      <c r="A125" s="12" t="e">
        <f>MATCH(Lijst_invasieve_exoten_website2823[[#This Row],[Nederlandse naam]],'Soorten uit waarnemingen.be'!J:J,0)</f>
        <v>#N/A</v>
      </c>
      <c r="B125" s="12" t="s">
        <v>722</v>
      </c>
      <c r="C125" s="10" t="s">
        <v>722</v>
      </c>
      <c r="D125" s="10" t="s">
        <v>40</v>
      </c>
      <c r="E125" s="14"/>
      <c r="F125" s="14"/>
      <c r="G125" s="14"/>
      <c r="H125" s="14"/>
      <c r="I125" s="14" t="s">
        <v>646</v>
      </c>
      <c r="J125" s="14"/>
      <c r="K125" s="14" t="s">
        <v>54</v>
      </c>
      <c r="L125" s="10" t="s">
        <v>849</v>
      </c>
      <c r="M125" s="11"/>
      <c r="N125" s="11"/>
    </row>
    <row r="126" spans="1:14" x14ac:dyDescent="0.3">
      <c r="A126" s="12" t="e">
        <f>MATCH(Lijst_invasieve_exoten_website2823[[#This Row],[Nederlandse naam]],'Soorten uit waarnemingen.be'!J:J,0)</f>
        <v>#N/A</v>
      </c>
      <c r="B126" s="12" t="s">
        <v>724</v>
      </c>
      <c r="C126" s="10" t="s">
        <v>723</v>
      </c>
      <c r="D126" s="10" t="s">
        <v>40</v>
      </c>
      <c r="E126" s="14"/>
      <c r="F126" s="14"/>
      <c r="G126" s="14"/>
      <c r="H126" s="14"/>
      <c r="I126" s="14" t="s">
        <v>646</v>
      </c>
      <c r="J126" s="14"/>
      <c r="K126" s="14" t="s">
        <v>54</v>
      </c>
      <c r="L126" s="10" t="s">
        <v>849</v>
      </c>
      <c r="M126" s="11"/>
      <c r="N126" s="11"/>
    </row>
    <row r="127" spans="1:14" x14ac:dyDescent="0.3">
      <c r="A127" s="12" t="e">
        <f>MATCH(Lijst_invasieve_exoten_website2823[[#This Row],[Nederlandse naam]],'Soorten uit waarnemingen.be'!J:J,0)</f>
        <v>#N/A</v>
      </c>
      <c r="B127" s="12" t="s">
        <v>216</v>
      </c>
      <c r="C127" s="10" t="s">
        <v>217</v>
      </c>
      <c r="D127" s="10" t="s">
        <v>48</v>
      </c>
      <c r="E127" s="14" t="s">
        <v>646</v>
      </c>
      <c r="F127" s="14" t="s">
        <v>54</v>
      </c>
      <c r="G127" s="14" t="s">
        <v>54</v>
      </c>
      <c r="H127" s="14" t="s">
        <v>54</v>
      </c>
      <c r="I127" s="14" t="s">
        <v>646</v>
      </c>
      <c r="J127" s="14" t="s">
        <v>646</v>
      </c>
      <c r="K127" s="14" t="s">
        <v>54</v>
      </c>
      <c r="L127" s="10" t="s">
        <v>826</v>
      </c>
      <c r="M127" s="11" t="s">
        <v>867</v>
      </c>
      <c r="N127" s="11" t="s">
        <v>218</v>
      </c>
    </row>
    <row r="128" spans="1:14" x14ac:dyDescent="0.3">
      <c r="A128" s="12" t="e">
        <f>MATCH(Lijst_invasieve_exoten_website2823[[#This Row],[Nederlandse naam]],'Soorten uit waarnemingen.be'!J:J,0)</f>
        <v>#N/A</v>
      </c>
      <c r="B128" s="12" t="s">
        <v>219</v>
      </c>
      <c r="C128" s="10" t="s">
        <v>220</v>
      </c>
      <c r="D128" s="10" t="s">
        <v>40</v>
      </c>
      <c r="E128" s="14" t="s">
        <v>54</v>
      </c>
      <c r="F128" s="14" t="s">
        <v>646</v>
      </c>
      <c r="G128" s="14" t="s">
        <v>646</v>
      </c>
      <c r="H128" s="14" t="s">
        <v>646</v>
      </c>
      <c r="I128" s="14" t="s">
        <v>54</v>
      </c>
      <c r="J128" s="14" t="s">
        <v>646</v>
      </c>
      <c r="K128" s="14" t="s">
        <v>54</v>
      </c>
      <c r="L128" s="10" t="s">
        <v>849</v>
      </c>
      <c r="M128" s="11"/>
      <c r="N128" s="11" t="s">
        <v>221</v>
      </c>
    </row>
    <row r="129" spans="1:14" x14ac:dyDescent="0.3">
      <c r="A129" s="12" t="e">
        <f>MATCH(Lijst_invasieve_exoten_website2823[[#This Row],[Nederlandse naam]],'Soorten uit waarnemingen.be'!J:J,0)</f>
        <v>#N/A</v>
      </c>
      <c r="B129" s="12" t="s">
        <v>222</v>
      </c>
      <c r="C129" s="10" t="s">
        <v>223</v>
      </c>
      <c r="D129" s="10" t="s">
        <v>48</v>
      </c>
      <c r="E129" s="14" t="s">
        <v>54</v>
      </c>
      <c r="F129" s="14" t="s">
        <v>54</v>
      </c>
      <c r="G129" s="14" t="s">
        <v>54</v>
      </c>
      <c r="H129" s="14" t="s">
        <v>54</v>
      </c>
      <c r="I129" s="14" t="s">
        <v>646</v>
      </c>
      <c r="J129" s="14" t="s">
        <v>54</v>
      </c>
      <c r="K129" s="14" t="s">
        <v>54</v>
      </c>
      <c r="L129" s="10" t="s">
        <v>849</v>
      </c>
      <c r="M129" s="11"/>
      <c r="N129" s="11" t="s">
        <v>224</v>
      </c>
    </row>
    <row r="130" spans="1:14" x14ac:dyDescent="0.3">
      <c r="A130" s="12" t="e">
        <f>MATCH(Lijst_invasieve_exoten_website2823[[#This Row],[Nederlandse naam]],'Soorten uit waarnemingen.be'!J:J,0)</f>
        <v>#N/A</v>
      </c>
      <c r="B130" s="12" t="s">
        <v>225</v>
      </c>
      <c r="C130" s="10" t="s">
        <v>227</v>
      </c>
      <c r="D130" s="10" t="s">
        <v>40</v>
      </c>
      <c r="E130" s="14" t="s">
        <v>54</v>
      </c>
      <c r="F130" s="14" t="s">
        <v>54</v>
      </c>
      <c r="G130" s="14" t="s">
        <v>646</v>
      </c>
      <c r="H130" s="14" t="s">
        <v>54</v>
      </c>
      <c r="I130" s="14" t="s">
        <v>646</v>
      </c>
      <c r="J130" s="14" t="s">
        <v>646</v>
      </c>
      <c r="K130" s="14" t="s">
        <v>54</v>
      </c>
      <c r="L130" s="10" t="s">
        <v>849</v>
      </c>
      <c r="M130" s="11"/>
      <c r="N130" s="11" t="s">
        <v>228</v>
      </c>
    </row>
    <row r="131" spans="1:14" x14ac:dyDescent="0.3">
      <c r="A131" s="12" t="e">
        <f>MATCH(Lijst_invasieve_exoten_website2823[[#This Row],[Nederlandse naam]],'Soorten uit waarnemingen.be'!J:J,0)</f>
        <v>#N/A</v>
      </c>
      <c r="B131" s="12" t="s">
        <v>226</v>
      </c>
      <c r="C131" s="10" t="s">
        <v>647</v>
      </c>
      <c r="D131" s="10" t="s">
        <v>40</v>
      </c>
      <c r="E131" s="14" t="s">
        <v>54</v>
      </c>
      <c r="F131" s="14" t="s">
        <v>54</v>
      </c>
      <c r="G131" s="14" t="s">
        <v>54</v>
      </c>
      <c r="H131" s="14" t="s">
        <v>54</v>
      </c>
      <c r="I131" s="14" t="s">
        <v>54</v>
      </c>
      <c r="J131" s="14" t="s">
        <v>54</v>
      </c>
      <c r="K131" s="14" t="s">
        <v>646</v>
      </c>
      <c r="L131" s="10" t="s">
        <v>849</v>
      </c>
      <c r="M131" s="11"/>
      <c r="N131" s="11"/>
    </row>
    <row r="132" spans="1:14" x14ac:dyDescent="0.3">
      <c r="A132" s="12" t="e">
        <f>MATCH(Lijst_invasieve_exoten_website2823[[#This Row],[Nederlandse naam]],'Soorten uit waarnemingen.be'!J:J,0)</f>
        <v>#N/A</v>
      </c>
      <c r="B132" s="12" t="s">
        <v>229</v>
      </c>
      <c r="C132" s="10" t="s">
        <v>230</v>
      </c>
      <c r="D132" s="10" t="s">
        <v>48</v>
      </c>
      <c r="E132" s="14" t="s">
        <v>54</v>
      </c>
      <c r="F132" s="14" t="s">
        <v>54</v>
      </c>
      <c r="G132" s="14" t="s">
        <v>54</v>
      </c>
      <c r="H132" s="14" t="s">
        <v>54</v>
      </c>
      <c r="I132" s="14" t="s">
        <v>54</v>
      </c>
      <c r="J132" s="14" t="s">
        <v>646</v>
      </c>
      <c r="K132" s="14" t="s">
        <v>54</v>
      </c>
      <c r="L132" s="10" t="s">
        <v>849</v>
      </c>
      <c r="M132" s="11"/>
      <c r="N132" s="11" t="s">
        <v>54</v>
      </c>
    </row>
    <row r="133" spans="1:14" x14ac:dyDescent="0.3">
      <c r="A133" s="12" t="e">
        <f>MATCH(Lijst_invasieve_exoten_website2823[[#This Row],[Nederlandse naam]],'Soorten uit waarnemingen.be'!J:J,0)</f>
        <v>#N/A</v>
      </c>
      <c r="B133" s="12" t="s">
        <v>231</v>
      </c>
      <c r="C133" s="10" t="s">
        <v>232</v>
      </c>
      <c r="D133" s="10" t="s">
        <v>48</v>
      </c>
      <c r="E133" s="14" t="s">
        <v>54</v>
      </c>
      <c r="F133" s="14" t="s">
        <v>54</v>
      </c>
      <c r="G133" s="14" t="s">
        <v>54</v>
      </c>
      <c r="H133" s="14" t="s">
        <v>54</v>
      </c>
      <c r="I133" s="14" t="s">
        <v>54</v>
      </c>
      <c r="J133" s="14" t="s">
        <v>646</v>
      </c>
      <c r="K133" s="14" t="s">
        <v>54</v>
      </c>
      <c r="L133" s="10" t="s">
        <v>849</v>
      </c>
      <c r="M133" s="11"/>
      <c r="N133" s="11" t="s">
        <v>54</v>
      </c>
    </row>
    <row r="134" spans="1:14" x14ac:dyDescent="0.3">
      <c r="A134" s="12" t="e">
        <f>MATCH(Lijst_invasieve_exoten_website2823[[#This Row],[Nederlandse naam]],'Soorten uit waarnemingen.be'!J:J,0)</f>
        <v>#N/A</v>
      </c>
      <c r="B134" s="12" t="s">
        <v>233</v>
      </c>
      <c r="C134" s="10" t="s">
        <v>234</v>
      </c>
      <c r="D134" s="10" t="s">
        <v>48</v>
      </c>
      <c r="E134" s="14" t="s">
        <v>646</v>
      </c>
      <c r="F134" s="14" t="s">
        <v>54</v>
      </c>
      <c r="G134" s="14" t="s">
        <v>54</v>
      </c>
      <c r="H134" s="14" t="s">
        <v>54</v>
      </c>
      <c r="I134" s="14" t="s">
        <v>646</v>
      </c>
      <c r="J134" s="14" t="s">
        <v>646</v>
      </c>
      <c r="K134" s="14" t="s">
        <v>54</v>
      </c>
      <c r="L134" s="10" t="s">
        <v>824</v>
      </c>
      <c r="M134" s="11" t="s">
        <v>874</v>
      </c>
      <c r="N134" s="11" t="s">
        <v>6</v>
      </c>
    </row>
    <row r="135" spans="1:14" x14ac:dyDescent="0.3">
      <c r="A135" s="12" t="e">
        <f>MATCH(Lijst_invasieve_exoten_website2823[[#This Row],[Nederlandse naam]],'Soorten uit waarnemingen.be'!J:J,0)</f>
        <v>#N/A</v>
      </c>
      <c r="B135" s="12" t="s">
        <v>235</v>
      </c>
      <c r="C135" s="10" t="s">
        <v>236</v>
      </c>
      <c r="D135" s="10" t="s">
        <v>48</v>
      </c>
      <c r="E135" s="14" t="s">
        <v>646</v>
      </c>
      <c r="F135" s="14" t="s">
        <v>54</v>
      </c>
      <c r="G135" s="14" t="s">
        <v>54</v>
      </c>
      <c r="H135" s="14" t="s">
        <v>54</v>
      </c>
      <c r="I135" s="14" t="s">
        <v>646</v>
      </c>
      <c r="J135" s="14" t="s">
        <v>646</v>
      </c>
      <c r="K135" s="14" t="s">
        <v>54</v>
      </c>
      <c r="L135" s="10" t="s">
        <v>821</v>
      </c>
      <c r="M135" s="11" t="s">
        <v>910</v>
      </c>
      <c r="N135" s="11" t="s">
        <v>237</v>
      </c>
    </row>
    <row r="136" spans="1:14" x14ac:dyDescent="0.3">
      <c r="A136" s="12" t="e">
        <f>MATCH(Lijst_invasieve_exoten_website2823[[#This Row],[Nederlandse naam]],'Soorten uit waarnemingen.be'!J:J,0)</f>
        <v>#N/A</v>
      </c>
      <c r="B136" s="12" t="s">
        <v>238</v>
      </c>
      <c r="C136" s="10" t="s">
        <v>239</v>
      </c>
      <c r="D136" s="10" t="s">
        <v>48</v>
      </c>
      <c r="E136" s="14" t="s">
        <v>646</v>
      </c>
      <c r="F136" s="14" t="s">
        <v>54</v>
      </c>
      <c r="G136" s="14" t="s">
        <v>54</v>
      </c>
      <c r="H136" s="14" t="s">
        <v>54</v>
      </c>
      <c r="I136" s="14" t="s">
        <v>646</v>
      </c>
      <c r="J136" s="14" t="s">
        <v>646</v>
      </c>
      <c r="K136" s="14" t="s">
        <v>54</v>
      </c>
      <c r="L136" s="10" t="s">
        <v>821</v>
      </c>
      <c r="M136" s="11" t="s">
        <v>871</v>
      </c>
      <c r="N136" s="11" t="s">
        <v>6</v>
      </c>
    </row>
    <row r="137" spans="1:14" x14ac:dyDescent="0.3">
      <c r="A137" s="12" t="e">
        <f>MATCH(Lijst_invasieve_exoten_website2823[[#This Row],[Nederlandse naam]],'Soorten uit waarnemingen.be'!J:J,0)</f>
        <v>#N/A</v>
      </c>
      <c r="B137" s="12" t="s">
        <v>17</v>
      </c>
      <c r="C137" s="10" t="s">
        <v>18</v>
      </c>
      <c r="D137" s="10" t="s">
        <v>40</v>
      </c>
      <c r="E137" s="14" t="s">
        <v>54</v>
      </c>
      <c r="F137" s="14" t="s">
        <v>646</v>
      </c>
      <c r="G137" s="14" t="s">
        <v>646</v>
      </c>
      <c r="H137" s="14" t="s">
        <v>646</v>
      </c>
      <c r="I137" s="14" t="s">
        <v>646</v>
      </c>
      <c r="J137" s="14" t="s">
        <v>646</v>
      </c>
      <c r="K137" s="14" t="s">
        <v>646</v>
      </c>
      <c r="L137" s="10" t="s">
        <v>849</v>
      </c>
      <c r="M137" s="11"/>
      <c r="N137" s="11" t="s">
        <v>54</v>
      </c>
    </row>
    <row r="138" spans="1:14" x14ac:dyDescent="0.3">
      <c r="A138" s="12" t="e">
        <f>MATCH(Lijst_invasieve_exoten_website2823[[#This Row],[Nederlandse naam]],'Soorten uit waarnemingen.be'!J:J,0)</f>
        <v>#N/A</v>
      </c>
      <c r="B138" s="12" t="s">
        <v>240</v>
      </c>
      <c r="C138" s="10" t="s">
        <v>241</v>
      </c>
      <c r="D138" s="10" t="s">
        <v>48</v>
      </c>
      <c r="E138" s="14" t="s">
        <v>646</v>
      </c>
      <c r="F138" s="14" t="s">
        <v>54</v>
      </c>
      <c r="G138" s="14" t="s">
        <v>54</v>
      </c>
      <c r="H138" s="14" t="s">
        <v>54</v>
      </c>
      <c r="I138" s="14" t="s">
        <v>646</v>
      </c>
      <c r="J138" s="14" t="s">
        <v>646</v>
      </c>
      <c r="K138" s="14" t="s">
        <v>54</v>
      </c>
      <c r="L138" s="10" t="s">
        <v>823</v>
      </c>
      <c r="M138" s="11" t="s">
        <v>893</v>
      </c>
      <c r="N138" s="11" t="s">
        <v>242</v>
      </c>
    </row>
    <row r="139" spans="1:14" x14ac:dyDescent="0.3">
      <c r="A139" s="12" t="e">
        <f>MATCH(Lijst_invasieve_exoten_website2823[[#This Row],[Nederlandse naam]],'Soorten uit waarnemingen.be'!J:J,0)</f>
        <v>#N/A</v>
      </c>
      <c r="B139" s="12" t="s">
        <v>955</v>
      </c>
      <c r="C139" s="10" t="s">
        <v>956</v>
      </c>
      <c r="D139" s="10" t="s">
        <v>40</v>
      </c>
      <c r="E139" s="14"/>
      <c r="F139" s="14"/>
      <c r="G139" s="14"/>
      <c r="H139" s="14"/>
      <c r="I139" s="14" t="s">
        <v>646</v>
      </c>
      <c r="J139" s="14"/>
      <c r="K139" s="14" t="s">
        <v>54</v>
      </c>
      <c r="L139" s="10" t="s">
        <v>849</v>
      </c>
      <c r="M139" s="11"/>
      <c r="N139" s="11"/>
    </row>
    <row r="140" spans="1:14" x14ac:dyDescent="0.3">
      <c r="A140" s="12" t="e">
        <f>MATCH(Lijst_invasieve_exoten_website2823[[#This Row],[Nederlandse naam]],'Soorten uit waarnemingen.be'!J:J,0)</f>
        <v>#N/A</v>
      </c>
      <c r="B140" s="12" t="s">
        <v>243</v>
      </c>
      <c r="C140" s="10" t="s">
        <v>244</v>
      </c>
      <c r="D140" s="10" t="s">
        <v>40</v>
      </c>
      <c r="E140" s="14" t="s">
        <v>54</v>
      </c>
      <c r="F140" s="14" t="s">
        <v>646</v>
      </c>
      <c r="G140" s="14" t="s">
        <v>54</v>
      </c>
      <c r="H140" s="14" t="s">
        <v>646</v>
      </c>
      <c r="I140" s="14" t="s">
        <v>646</v>
      </c>
      <c r="J140" s="14" t="s">
        <v>54</v>
      </c>
      <c r="K140" s="14" t="s">
        <v>54</v>
      </c>
      <c r="L140" s="10" t="s">
        <v>849</v>
      </c>
      <c r="M140" s="11"/>
      <c r="N140" s="11" t="s">
        <v>245</v>
      </c>
    </row>
    <row r="141" spans="1:14" x14ac:dyDescent="0.3">
      <c r="A141" s="12" t="e">
        <f>MATCH(Lijst_invasieve_exoten_website2823[[#This Row],[Nederlandse naam]],'Soorten uit waarnemingen.be'!J:J,0)</f>
        <v>#N/A</v>
      </c>
      <c r="B141" s="12" t="s">
        <v>246</v>
      </c>
      <c r="C141" s="10" t="s">
        <v>247</v>
      </c>
      <c r="D141" s="10" t="s">
        <v>48</v>
      </c>
      <c r="E141" s="14" t="s">
        <v>646</v>
      </c>
      <c r="F141" s="14" t="s">
        <v>54</v>
      </c>
      <c r="G141" s="14" t="s">
        <v>54</v>
      </c>
      <c r="H141" s="14" t="s">
        <v>54</v>
      </c>
      <c r="I141" s="14" t="s">
        <v>646</v>
      </c>
      <c r="J141" s="14" t="s">
        <v>646</v>
      </c>
      <c r="K141" s="14" t="s">
        <v>54</v>
      </c>
      <c r="L141" s="10" t="s">
        <v>821</v>
      </c>
      <c r="M141" s="11" t="s">
        <v>932</v>
      </c>
      <c r="N141" s="11" t="s">
        <v>248</v>
      </c>
    </row>
    <row r="142" spans="1:14" x14ac:dyDescent="0.3">
      <c r="A142" s="12" t="e">
        <f>MATCH(Lijst_invasieve_exoten_website2823[[#This Row],[Nederlandse naam]],'Soorten uit waarnemingen.be'!J:J,0)</f>
        <v>#N/A</v>
      </c>
      <c r="B142" s="12" t="s">
        <v>249</v>
      </c>
      <c r="C142" s="10" t="s">
        <v>250</v>
      </c>
      <c r="D142" s="10" t="s">
        <v>48</v>
      </c>
      <c r="E142" s="14" t="s">
        <v>646</v>
      </c>
      <c r="F142" s="14" t="s">
        <v>54</v>
      </c>
      <c r="G142" s="14" t="s">
        <v>54</v>
      </c>
      <c r="H142" s="14" t="s">
        <v>54</v>
      </c>
      <c r="I142" s="14" t="s">
        <v>646</v>
      </c>
      <c r="J142" s="14" t="s">
        <v>646</v>
      </c>
      <c r="K142" s="14" t="s">
        <v>54</v>
      </c>
      <c r="L142" s="10" t="s">
        <v>821</v>
      </c>
      <c r="M142" s="11" t="s">
        <v>899</v>
      </c>
      <c r="N142" s="11" t="s">
        <v>251</v>
      </c>
    </row>
    <row r="143" spans="1:14" x14ac:dyDescent="0.3">
      <c r="A143" s="12" t="e">
        <f>MATCH(Lijst_invasieve_exoten_website2823[[#This Row],[Nederlandse naam]],'Soorten uit waarnemingen.be'!J:J,0)</f>
        <v>#N/A</v>
      </c>
      <c r="B143" s="12" t="s">
        <v>19</v>
      </c>
      <c r="C143" s="10" t="s">
        <v>20</v>
      </c>
      <c r="D143" s="10" t="s">
        <v>40</v>
      </c>
      <c r="E143" s="14" t="s">
        <v>54</v>
      </c>
      <c r="F143" s="14" t="s">
        <v>54</v>
      </c>
      <c r="G143" s="14" t="s">
        <v>54</v>
      </c>
      <c r="H143" s="14" t="s">
        <v>54</v>
      </c>
      <c r="I143" s="14" t="s">
        <v>646</v>
      </c>
      <c r="J143" s="14" t="s">
        <v>54</v>
      </c>
      <c r="K143" s="14" t="s">
        <v>646</v>
      </c>
      <c r="L143" s="10" t="s">
        <v>849</v>
      </c>
      <c r="M143" s="11"/>
      <c r="N143" s="11"/>
    </row>
    <row r="144" spans="1:14" x14ac:dyDescent="0.3">
      <c r="A144" s="12" t="e">
        <f>MATCH(Lijst_invasieve_exoten_website2823[[#This Row],[Nederlandse naam]],'Soorten uit waarnemingen.be'!J:J,0)</f>
        <v>#N/A</v>
      </c>
      <c r="B144" s="12" t="s">
        <v>726</v>
      </c>
      <c r="C144" s="10" t="s">
        <v>725</v>
      </c>
      <c r="D144" s="10" t="s">
        <v>48</v>
      </c>
      <c r="E144" s="14"/>
      <c r="F144" s="14"/>
      <c r="G144" s="14"/>
      <c r="H144" s="14"/>
      <c r="I144" s="14" t="s">
        <v>646</v>
      </c>
      <c r="J144" s="14"/>
      <c r="K144" s="14" t="s">
        <v>54</v>
      </c>
      <c r="L144" s="10" t="s">
        <v>849</v>
      </c>
      <c r="M144" s="11"/>
      <c r="N144" s="11"/>
    </row>
    <row r="145" spans="1:14" x14ac:dyDescent="0.3">
      <c r="A145" s="12" t="e">
        <f>MATCH(Lijst_invasieve_exoten_website2823[[#This Row],[Nederlandse naam]],'Soorten uit waarnemingen.be'!J:J,0)</f>
        <v>#N/A</v>
      </c>
      <c r="B145" s="12" t="s">
        <v>252</v>
      </c>
      <c r="C145" s="10" t="s">
        <v>253</v>
      </c>
      <c r="D145" s="10" t="s">
        <v>48</v>
      </c>
      <c r="E145" s="14" t="s">
        <v>54</v>
      </c>
      <c r="F145" s="14" t="s">
        <v>54</v>
      </c>
      <c r="G145" s="14" t="s">
        <v>54</v>
      </c>
      <c r="H145" s="14" t="s">
        <v>54</v>
      </c>
      <c r="I145" s="14" t="s">
        <v>646</v>
      </c>
      <c r="J145" s="14" t="s">
        <v>54</v>
      </c>
      <c r="K145" s="14" t="s">
        <v>54</v>
      </c>
      <c r="L145" s="10" t="s">
        <v>849</v>
      </c>
      <c r="M145" s="11"/>
      <c r="N145" s="11" t="s">
        <v>54</v>
      </c>
    </row>
    <row r="146" spans="1:14" x14ac:dyDescent="0.3">
      <c r="A146" s="12" t="e">
        <f>MATCH(Lijst_invasieve_exoten_website2823[[#This Row],[Nederlandse naam]],'Soorten uit waarnemingen.be'!J:J,0)</f>
        <v>#N/A</v>
      </c>
      <c r="B146" s="12" t="s">
        <v>254</v>
      </c>
      <c r="C146" s="10" t="s">
        <v>255</v>
      </c>
      <c r="D146" s="10" t="s">
        <v>48</v>
      </c>
      <c r="E146" s="14" t="s">
        <v>54</v>
      </c>
      <c r="F146" s="14" t="s">
        <v>54</v>
      </c>
      <c r="G146" s="14" t="s">
        <v>54</v>
      </c>
      <c r="H146" s="14" t="s">
        <v>54</v>
      </c>
      <c r="I146" s="14" t="s">
        <v>646</v>
      </c>
      <c r="J146" s="14" t="s">
        <v>54</v>
      </c>
      <c r="K146" s="14" t="s">
        <v>54</v>
      </c>
      <c r="L146" s="10" t="s">
        <v>849</v>
      </c>
      <c r="M146" s="11"/>
      <c r="N146" s="11" t="s">
        <v>54</v>
      </c>
    </row>
    <row r="147" spans="1:14" x14ac:dyDescent="0.3">
      <c r="A147" s="12" t="e">
        <f>MATCH(Lijst_invasieve_exoten_website2823[[#This Row],[Nederlandse naam]],'Soorten uit waarnemingen.be'!J:J,0)</f>
        <v>#N/A</v>
      </c>
      <c r="B147" s="12" t="s">
        <v>256</v>
      </c>
      <c r="C147" s="10" t="s">
        <v>257</v>
      </c>
      <c r="D147" s="10" t="s">
        <v>40</v>
      </c>
      <c r="E147" s="14" t="s">
        <v>646</v>
      </c>
      <c r="F147" s="14" t="s">
        <v>54</v>
      </c>
      <c r="G147" s="14" t="s">
        <v>54</v>
      </c>
      <c r="H147" s="14" t="s">
        <v>646</v>
      </c>
      <c r="I147" s="14" t="s">
        <v>646</v>
      </c>
      <c r="J147" s="14" t="s">
        <v>646</v>
      </c>
      <c r="K147" s="14" t="s">
        <v>54</v>
      </c>
      <c r="L147" s="10" t="s">
        <v>822</v>
      </c>
      <c r="M147" s="11" t="s">
        <v>906</v>
      </c>
      <c r="N147" s="11" t="s">
        <v>258</v>
      </c>
    </row>
    <row r="148" spans="1:14" x14ac:dyDescent="0.3">
      <c r="A148" s="12" t="e">
        <f>MATCH(Lijst_invasieve_exoten_website2823[[#This Row],[Nederlandse naam]],'Soorten uit waarnemingen.be'!J:J,0)</f>
        <v>#N/A</v>
      </c>
      <c r="B148" s="12" t="s">
        <v>259</v>
      </c>
      <c r="C148" s="10" t="s">
        <v>260</v>
      </c>
      <c r="D148" s="10" t="s">
        <v>40</v>
      </c>
      <c r="E148" s="14" t="s">
        <v>646</v>
      </c>
      <c r="F148" s="14" t="s">
        <v>54</v>
      </c>
      <c r="G148" s="14" t="s">
        <v>54</v>
      </c>
      <c r="H148" s="14" t="s">
        <v>646</v>
      </c>
      <c r="I148" s="14" t="s">
        <v>54</v>
      </c>
      <c r="J148" s="14" t="s">
        <v>646</v>
      </c>
      <c r="K148" s="14" t="s">
        <v>54</v>
      </c>
      <c r="L148" s="10" t="s">
        <v>821</v>
      </c>
      <c r="M148" s="11" t="s">
        <v>916</v>
      </c>
      <c r="N148" s="11" t="s">
        <v>261</v>
      </c>
    </row>
    <row r="149" spans="1:14" x14ac:dyDescent="0.3">
      <c r="A149" s="12" t="e">
        <f>MATCH(Lijst_invasieve_exoten_website2823[[#This Row],[Nederlandse naam]],'Soorten uit waarnemingen.be'!J:J,0)</f>
        <v>#N/A</v>
      </c>
      <c r="B149" s="12" t="s">
        <v>262</v>
      </c>
      <c r="C149" s="10" t="s">
        <v>263</v>
      </c>
      <c r="D149" s="10" t="s">
        <v>40</v>
      </c>
      <c r="E149" s="14" t="s">
        <v>646</v>
      </c>
      <c r="F149" s="14" t="s">
        <v>54</v>
      </c>
      <c r="G149" s="14" t="s">
        <v>54</v>
      </c>
      <c r="H149" s="14" t="s">
        <v>54</v>
      </c>
      <c r="I149" s="14" t="s">
        <v>646</v>
      </c>
      <c r="J149" s="14" t="s">
        <v>646</v>
      </c>
      <c r="K149" s="14" t="s">
        <v>54</v>
      </c>
      <c r="L149" s="10" t="s">
        <v>821</v>
      </c>
      <c r="M149" s="11" t="s">
        <v>879</v>
      </c>
      <c r="N149" s="11" t="s">
        <v>264</v>
      </c>
    </row>
    <row r="150" spans="1:14" x14ac:dyDescent="0.3">
      <c r="A150" s="12" t="e">
        <f>MATCH(Lijst_invasieve_exoten_website2823[[#This Row],[Nederlandse naam]],'Soorten uit waarnemingen.be'!J:J,0)</f>
        <v>#N/A</v>
      </c>
      <c r="B150" s="12" t="s">
        <v>265</v>
      </c>
      <c r="C150" s="10" t="s">
        <v>266</v>
      </c>
      <c r="D150" s="10" t="s">
        <v>48</v>
      </c>
      <c r="E150" s="14" t="s">
        <v>54</v>
      </c>
      <c r="F150" s="14" t="s">
        <v>646</v>
      </c>
      <c r="G150" s="14" t="s">
        <v>54</v>
      </c>
      <c r="H150" s="14" t="s">
        <v>54</v>
      </c>
      <c r="I150" s="14" t="s">
        <v>54</v>
      </c>
      <c r="J150" s="14" t="s">
        <v>54</v>
      </c>
      <c r="K150" s="14" t="s">
        <v>54</v>
      </c>
      <c r="L150" s="10" t="s">
        <v>849</v>
      </c>
      <c r="M150" s="11"/>
      <c r="N150" s="11" t="s">
        <v>54</v>
      </c>
    </row>
    <row r="151" spans="1:14" x14ac:dyDescent="0.3">
      <c r="A151" s="12" t="e">
        <f>MATCH(Lijst_invasieve_exoten_website2823[[#This Row],[Nederlandse naam]],'Soorten uit waarnemingen.be'!J:J,0)</f>
        <v>#N/A</v>
      </c>
      <c r="B151" s="12" t="s">
        <v>267</v>
      </c>
      <c r="C151" s="10" t="s">
        <v>268</v>
      </c>
      <c r="D151" s="10" t="s">
        <v>40</v>
      </c>
      <c r="E151" s="14" t="s">
        <v>54</v>
      </c>
      <c r="F151" s="14" t="s">
        <v>54</v>
      </c>
      <c r="G151" s="14" t="s">
        <v>646</v>
      </c>
      <c r="H151" s="14" t="s">
        <v>54</v>
      </c>
      <c r="I151" s="14" t="s">
        <v>54</v>
      </c>
      <c r="J151" s="14" t="s">
        <v>646</v>
      </c>
      <c r="K151" s="14" t="s">
        <v>54</v>
      </c>
      <c r="L151" s="10" t="s">
        <v>849</v>
      </c>
      <c r="M151" s="11"/>
      <c r="N151" s="11" t="s">
        <v>269</v>
      </c>
    </row>
    <row r="152" spans="1:14" x14ac:dyDescent="0.3">
      <c r="A152" s="12" t="e">
        <f>MATCH(Lijst_invasieve_exoten_website2823[[#This Row],[Nederlandse naam]],'Soorten uit waarnemingen.be'!J:J,0)</f>
        <v>#N/A</v>
      </c>
      <c r="B152" s="12" t="s">
        <v>270</v>
      </c>
      <c r="C152" s="10" t="s">
        <v>271</v>
      </c>
      <c r="D152" s="10" t="s">
        <v>40</v>
      </c>
      <c r="E152" s="14" t="s">
        <v>54</v>
      </c>
      <c r="F152" s="14" t="s">
        <v>646</v>
      </c>
      <c r="G152" s="14" t="s">
        <v>646</v>
      </c>
      <c r="H152" s="14" t="s">
        <v>646</v>
      </c>
      <c r="I152" s="14" t="s">
        <v>54</v>
      </c>
      <c r="J152" s="14" t="s">
        <v>646</v>
      </c>
      <c r="K152" s="14" t="s">
        <v>54</v>
      </c>
      <c r="L152" s="10" t="s">
        <v>849</v>
      </c>
      <c r="M152" s="11"/>
      <c r="N152" s="11" t="s">
        <v>272</v>
      </c>
    </row>
    <row r="153" spans="1:14" x14ac:dyDescent="0.3">
      <c r="A153" s="12" t="e">
        <f>MATCH(Lijst_invasieve_exoten_website2823[[#This Row],[Nederlandse naam]],'Soorten uit waarnemingen.be'!J:J,0)</f>
        <v>#N/A</v>
      </c>
      <c r="B153" s="12" t="s">
        <v>727</v>
      </c>
      <c r="C153" s="10" t="s">
        <v>727</v>
      </c>
      <c r="D153" s="10" t="s">
        <v>40</v>
      </c>
      <c r="E153" s="14"/>
      <c r="F153" s="14"/>
      <c r="G153" s="14"/>
      <c r="H153" s="14"/>
      <c r="I153" s="14" t="s">
        <v>646</v>
      </c>
      <c r="J153" s="14"/>
      <c r="K153" s="14" t="s">
        <v>54</v>
      </c>
      <c r="L153" s="10" t="s">
        <v>849</v>
      </c>
      <c r="M153" s="11"/>
      <c r="N153" s="11"/>
    </row>
    <row r="154" spans="1:14" x14ac:dyDescent="0.3">
      <c r="A154" s="12" t="e">
        <f>MATCH(Lijst_invasieve_exoten_website2823[[#This Row],[Nederlandse naam]],'Soorten uit waarnemingen.be'!J:J,0)</f>
        <v>#N/A</v>
      </c>
      <c r="B154" s="12" t="s">
        <v>957</v>
      </c>
      <c r="C154" s="10" t="s">
        <v>958</v>
      </c>
      <c r="D154" s="10" t="s">
        <v>40</v>
      </c>
      <c r="E154" s="14"/>
      <c r="F154" s="14"/>
      <c r="G154" s="14"/>
      <c r="H154" s="14"/>
      <c r="I154" s="14" t="s">
        <v>646</v>
      </c>
      <c r="J154" s="14"/>
      <c r="K154" s="14" t="s">
        <v>54</v>
      </c>
      <c r="L154" s="10" t="s">
        <v>849</v>
      </c>
      <c r="M154" s="11"/>
      <c r="N154" s="11"/>
    </row>
    <row r="155" spans="1:14" x14ac:dyDescent="0.3">
      <c r="A155" s="12" t="e">
        <f>MATCH(Lijst_invasieve_exoten_website2823[[#This Row],[Nederlandse naam]],'Soorten uit waarnemingen.be'!J:J,0)</f>
        <v>#N/A</v>
      </c>
      <c r="B155" s="12" t="s">
        <v>273</v>
      </c>
      <c r="C155" s="10" t="s">
        <v>274</v>
      </c>
      <c r="D155" s="10" t="s">
        <v>40</v>
      </c>
      <c r="E155" s="14" t="s">
        <v>646</v>
      </c>
      <c r="F155" s="14" t="s">
        <v>646</v>
      </c>
      <c r="G155" s="14" t="s">
        <v>646</v>
      </c>
      <c r="H155" s="14" t="s">
        <v>646</v>
      </c>
      <c r="I155" s="14" t="s">
        <v>646</v>
      </c>
      <c r="J155" s="14" t="s">
        <v>646</v>
      </c>
      <c r="K155" s="14" t="s">
        <v>54</v>
      </c>
      <c r="L155" s="10" t="s">
        <v>824</v>
      </c>
      <c r="M155" s="11" t="s">
        <v>905</v>
      </c>
      <c r="N155" s="11" t="s">
        <v>275</v>
      </c>
    </row>
    <row r="156" spans="1:14" x14ac:dyDescent="0.3">
      <c r="A156" s="12" t="e">
        <f>MATCH(Lijst_invasieve_exoten_website2823[[#This Row],[Nederlandse naam]],'Soorten uit waarnemingen.be'!J:J,0)</f>
        <v>#N/A</v>
      </c>
      <c r="B156" s="12" t="s">
        <v>276</v>
      </c>
      <c r="C156" s="10" t="s">
        <v>277</v>
      </c>
      <c r="D156" s="10" t="s">
        <v>40</v>
      </c>
      <c r="E156" s="14" t="s">
        <v>646</v>
      </c>
      <c r="F156" s="14" t="s">
        <v>54</v>
      </c>
      <c r="G156" s="14" t="s">
        <v>54</v>
      </c>
      <c r="H156" s="14" t="s">
        <v>646</v>
      </c>
      <c r="I156" s="14" t="s">
        <v>54</v>
      </c>
      <c r="J156" s="14" t="s">
        <v>646</v>
      </c>
      <c r="K156" s="14" t="s">
        <v>54</v>
      </c>
      <c r="L156" s="10" t="s">
        <v>821</v>
      </c>
      <c r="M156" s="11" t="s">
        <v>903</v>
      </c>
      <c r="N156" s="11" t="s">
        <v>278</v>
      </c>
    </row>
    <row r="157" spans="1:14" x14ac:dyDescent="0.3">
      <c r="A157" s="12" t="e">
        <f>MATCH(Lijst_invasieve_exoten_website2823[[#This Row],[Nederlandse naam]],'Soorten uit waarnemingen.be'!J:J,0)</f>
        <v>#N/A</v>
      </c>
      <c r="B157" s="12" t="s">
        <v>279</v>
      </c>
      <c r="C157" s="10" t="s">
        <v>280</v>
      </c>
      <c r="D157" s="10" t="s">
        <v>40</v>
      </c>
      <c r="E157" s="14" t="s">
        <v>646</v>
      </c>
      <c r="F157" s="14" t="s">
        <v>54</v>
      </c>
      <c r="G157" s="14" t="s">
        <v>54</v>
      </c>
      <c r="H157" s="14" t="s">
        <v>646</v>
      </c>
      <c r="I157" s="14" t="s">
        <v>54</v>
      </c>
      <c r="J157" s="14" t="s">
        <v>646</v>
      </c>
      <c r="K157" s="14" t="s">
        <v>54</v>
      </c>
      <c r="L157" s="10" t="s">
        <v>821</v>
      </c>
      <c r="M157" s="11" t="s">
        <v>918</v>
      </c>
      <c r="N157" s="11" t="s">
        <v>281</v>
      </c>
    </row>
    <row r="158" spans="1:14" x14ac:dyDescent="0.3">
      <c r="A158" s="12" t="e">
        <f>MATCH(Lijst_invasieve_exoten_website2823[[#This Row],[Nederlandse naam]],'Soorten uit waarnemingen.be'!J:J,0)</f>
        <v>#N/A</v>
      </c>
      <c r="B158" s="12" t="s">
        <v>282</v>
      </c>
      <c r="C158" s="10" t="s">
        <v>283</v>
      </c>
      <c r="D158" s="10" t="s">
        <v>48</v>
      </c>
      <c r="E158" s="14" t="s">
        <v>646</v>
      </c>
      <c r="F158" s="14" t="s">
        <v>54</v>
      </c>
      <c r="G158" s="14" t="s">
        <v>54</v>
      </c>
      <c r="H158" s="14" t="s">
        <v>54</v>
      </c>
      <c r="I158" s="14" t="s">
        <v>646</v>
      </c>
      <c r="J158" s="14" t="s">
        <v>646</v>
      </c>
      <c r="K158" s="14" t="s">
        <v>54</v>
      </c>
      <c r="L158" s="10" t="s">
        <v>821</v>
      </c>
      <c r="M158" s="11" t="s">
        <v>884</v>
      </c>
      <c r="N158" s="11" t="s">
        <v>284</v>
      </c>
    </row>
    <row r="159" spans="1:14" x14ac:dyDescent="0.3">
      <c r="A159" s="12" t="e">
        <f>MATCH(Lijst_invasieve_exoten_website2823[[#This Row],[Nederlandse naam]],'Soorten uit waarnemingen.be'!J:J,0)</f>
        <v>#N/A</v>
      </c>
      <c r="B159" s="12" t="s">
        <v>285</v>
      </c>
      <c r="C159" s="10" t="s">
        <v>286</v>
      </c>
      <c r="D159" s="10" t="s">
        <v>40</v>
      </c>
      <c r="E159" s="14" t="s">
        <v>54</v>
      </c>
      <c r="F159" s="14" t="s">
        <v>54</v>
      </c>
      <c r="G159" s="14" t="s">
        <v>54</v>
      </c>
      <c r="H159" s="14" t="s">
        <v>54</v>
      </c>
      <c r="I159" s="14" t="s">
        <v>54</v>
      </c>
      <c r="J159" s="14" t="s">
        <v>646</v>
      </c>
      <c r="K159" s="14" t="s">
        <v>54</v>
      </c>
      <c r="L159" s="10" t="s">
        <v>849</v>
      </c>
      <c r="M159" s="11"/>
      <c r="N159" s="11" t="s">
        <v>54</v>
      </c>
    </row>
    <row r="160" spans="1:14" x14ac:dyDescent="0.3">
      <c r="A160" s="12" t="e">
        <f>MATCH(Lijst_invasieve_exoten_website2823[[#This Row],[Nederlandse naam]],'Soorten uit waarnemingen.be'!J:J,0)</f>
        <v>#N/A</v>
      </c>
      <c r="B160" s="12" t="s">
        <v>287</v>
      </c>
      <c r="C160" s="10" t="s">
        <v>288</v>
      </c>
      <c r="D160" s="10" t="s">
        <v>40</v>
      </c>
      <c r="E160" s="14" t="s">
        <v>646</v>
      </c>
      <c r="F160" s="14" t="s">
        <v>54</v>
      </c>
      <c r="G160" s="14" t="s">
        <v>54</v>
      </c>
      <c r="H160" s="14" t="s">
        <v>646</v>
      </c>
      <c r="I160" s="14" t="s">
        <v>646</v>
      </c>
      <c r="J160" s="14" t="s">
        <v>646</v>
      </c>
      <c r="K160" s="14" t="s">
        <v>54</v>
      </c>
      <c r="L160" s="10" t="s">
        <v>821</v>
      </c>
      <c r="M160" s="11" t="s">
        <v>900</v>
      </c>
      <c r="N160" s="11" t="s">
        <v>289</v>
      </c>
    </row>
    <row r="161" spans="1:14" x14ac:dyDescent="0.3">
      <c r="A161" s="12" t="e">
        <f>MATCH(Lijst_invasieve_exoten_website2823[[#This Row],[Nederlandse naam]],'Soorten uit waarnemingen.be'!J:J,0)</f>
        <v>#N/A</v>
      </c>
      <c r="B161" s="12" t="s">
        <v>290</v>
      </c>
      <c r="C161" s="10" t="s">
        <v>291</v>
      </c>
      <c r="D161" s="10" t="s">
        <v>40</v>
      </c>
      <c r="E161" s="14" t="s">
        <v>54</v>
      </c>
      <c r="F161" s="14" t="s">
        <v>646</v>
      </c>
      <c r="G161" s="14" t="s">
        <v>646</v>
      </c>
      <c r="H161" s="14" t="s">
        <v>646</v>
      </c>
      <c r="I161" s="14" t="s">
        <v>646</v>
      </c>
      <c r="J161" s="14" t="s">
        <v>54</v>
      </c>
      <c r="K161" s="14" t="s">
        <v>54</v>
      </c>
      <c r="L161" s="10" t="s">
        <v>849</v>
      </c>
      <c r="M161" s="11"/>
      <c r="N161" s="11" t="s">
        <v>292</v>
      </c>
    </row>
    <row r="162" spans="1:14" x14ac:dyDescent="0.3">
      <c r="A162" s="12" t="e">
        <f>MATCH(Lijst_invasieve_exoten_website2823[[#This Row],[Nederlandse naam]],'Soorten uit waarnemingen.be'!J:J,0)</f>
        <v>#N/A</v>
      </c>
      <c r="B162" s="12" t="s">
        <v>729</v>
      </c>
      <c r="C162" s="10" t="s">
        <v>728</v>
      </c>
      <c r="D162" s="10" t="s">
        <v>40</v>
      </c>
      <c r="E162" s="14"/>
      <c r="F162" s="14"/>
      <c r="G162" s="14"/>
      <c r="H162" s="14"/>
      <c r="I162" s="14" t="s">
        <v>646</v>
      </c>
      <c r="J162" s="14"/>
      <c r="K162" s="14" t="s">
        <v>54</v>
      </c>
      <c r="L162" s="10" t="s">
        <v>849</v>
      </c>
      <c r="M162" s="11"/>
      <c r="N162" s="11"/>
    </row>
    <row r="163" spans="1:14" x14ac:dyDescent="0.3">
      <c r="A163" s="12" t="e">
        <f>MATCH(Lijst_invasieve_exoten_website2823[[#This Row],[Nederlandse naam]],'Soorten uit waarnemingen.be'!J:J,0)</f>
        <v>#N/A</v>
      </c>
      <c r="B163" s="12" t="s">
        <v>293</v>
      </c>
      <c r="C163" s="10" t="s">
        <v>294</v>
      </c>
      <c r="D163" s="10" t="s">
        <v>40</v>
      </c>
      <c r="E163" s="14" t="s">
        <v>54</v>
      </c>
      <c r="F163" s="14" t="s">
        <v>54</v>
      </c>
      <c r="G163" s="14" t="s">
        <v>646</v>
      </c>
      <c r="H163" s="14" t="s">
        <v>54</v>
      </c>
      <c r="I163" s="14" t="s">
        <v>646</v>
      </c>
      <c r="J163" s="14" t="s">
        <v>54</v>
      </c>
      <c r="K163" s="14" t="s">
        <v>54</v>
      </c>
      <c r="L163" s="10" t="s">
        <v>849</v>
      </c>
      <c r="M163" s="11"/>
      <c r="N163" s="11" t="s">
        <v>54</v>
      </c>
    </row>
    <row r="164" spans="1:14" x14ac:dyDescent="0.3">
      <c r="A164" s="12" t="e">
        <f>MATCH(Lijst_invasieve_exoten_website2823[[#This Row],[Nederlandse naam]],'Soorten uit waarnemingen.be'!J:J,0)</f>
        <v>#N/A</v>
      </c>
      <c r="B164" s="12" t="s">
        <v>295</v>
      </c>
      <c r="C164" s="10" t="s">
        <v>296</v>
      </c>
      <c r="D164" s="10" t="s">
        <v>40</v>
      </c>
      <c r="E164" s="14" t="s">
        <v>54</v>
      </c>
      <c r="F164" s="14" t="s">
        <v>54</v>
      </c>
      <c r="G164" s="14" t="s">
        <v>646</v>
      </c>
      <c r="H164" s="14" t="s">
        <v>54</v>
      </c>
      <c r="I164" s="14" t="s">
        <v>646</v>
      </c>
      <c r="J164" s="14" t="s">
        <v>646</v>
      </c>
      <c r="K164" s="14" t="s">
        <v>54</v>
      </c>
      <c r="L164" s="10" t="s">
        <v>849</v>
      </c>
      <c r="M164" s="11"/>
      <c r="N164" s="11" t="s">
        <v>297</v>
      </c>
    </row>
    <row r="165" spans="1:14" x14ac:dyDescent="0.3">
      <c r="A165" s="12" t="e">
        <f>MATCH(Lijst_invasieve_exoten_website2823[[#This Row],[Nederlandse naam]],'Soorten uit waarnemingen.be'!J:J,0)</f>
        <v>#N/A</v>
      </c>
      <c r="B165" s="12" t="s">
        <v>298</v>
      </c>
      <c r="C165" s="10" t="s">
        <v>299</v>
      </c>
      <c r="D165" s="10" t="s">
        <v>40</v>
      </c>
      <c r="E165" s="14" t="s">
        <v>646</v>
      </c>
      <c r="F165" s="14" t="s">
        <v>646</v>
      </c>
      <c r="G165" s="14" t="s">
        <v>646</v>
      </c>
      <c r="H165" s="14" t="s">
        <v>646</v>
      </c>
      <c r="I165" s="14" t="s">
        <v>646</v>
      </c>
      <c r="J165" s="14" t="s">
        <v>646</v>
      </c>
      <c r="K165" s="14" t="s">
        <v>54</v>
      </c>
      <c r="L165" s="10" t="s">
        <v>824</v>
      </c>
      <c r="M165" s="11" t="s">
        <v>878</v>
      </c>
      <c r="N165" s="11" t="s">
        <v>300</v>
      </c>
    </row>
    <row r="166" spans="1:14" x14ac:dyDescent="0.3">
      <c r="A166" s="12" t="e">
        <f>MATCH(Lijst_invasieve_exoten_website2823[[#This Row],[Nederlandse naam]],'Soorten uit waarnemingen.be'!J:J,0)</f>
        <v>#N/A</v>
      </c>
      <c r="B166" s="12" t="s">
        <v>731</v>
      </c>
      <c r="C166" s="10" t="s">
        <v>730</v>
      </c>
      <c r="D166" s="10" t="s">
        <v>40</v>
      </c>
      <c r="E166" s="14"/>
      <c r="F166" s="14"/>
      <c r="G166" s="14"/>
      <c r="H166" s="14"/>
      <c r="I166" s="14" t="s">
        <v>646</v>
      </c>
      <c r="J166" s="14"/>
      <c r="K166" s="14" t="s">
        <v>54</v>
      </c>
      <c r="L166" s="10" t="s">
        <v>849</v>
      </c>
      <c r="M166" s="11"/>
      <c r="N166" s="11"/>
    </row>
    <row r="167" spans="1:14" x14ac:dyDescent="0.3">
      <c r="A167" s="12" t="e">
        <f>MATCH(Lijst_invasieve_exoten_website2823[[#This Row],[Nederlandse naam]],'Soorten uit waarnemingen.be'!J:J,0)</f>
        <v>#N/A</v>
      </c>
      <c r="B167" s="12" t="s">
        <v>832</v>
      </c>
      <c r="C167" s="10" t="s">
        <v>833</v>
      </c>
      <c r="D167" s="10" t="s">
        <v>40</v>
      </c>
      <c r="E167" s="14" t="s">
        <v>54</v>
      </c>
      <c r="F167" s="14" t="s">
        <v>54</v>
      </c>
      <c r="G167" s="14" t="s">
        <v>54</v>
      </c>
      <c r="H167" s="14" t="s">
        <v>54</v>
      </c>
      <c r="I167" s="14" t="s">
        <v>54</v>
      </c>
      <c r="J167" s="14" t="s">
        <v>54</v>
      </c>
      <c r="K167" s="14" t="s">
        <v>646</v>
      </c>
      <c r="L167" s="10" t="s">
        <v>849</v>
      </c>
      <c r="M167" s="11"/>
      <c r="N167" s="11"/>
    </row>
    <row r="168" spans="1:14" x14ac:dyDescent="0.3">
      <c r="A168" s="12" t="e">
        <f>MATCH(Lijst_invasieve_exoten_website2823[[#This Row],[Nederlandse naam]],'Soorten uit waarnemingen.be'!J:J,0)</f>
        <v>#N/A</v>
      </c>
      <c r="B168" s="12" t="s">
        <v>301</v>
      </c>
      <c r="C168" s="10" t="s">
        <v>302</v>
      </c>
      <c r="D168" s="10" t="s">
        <v>40</v>
      </c>
      <c r="E168" s="14" t="s">
        <v>54</v>
      </c>
      <c r="F168" s="14" t="s">
        <v>54</v>
      </c>
      <c r="G168" s="14" t="s">
        <v>646</v>
      </c>
      <c r="H168" s="14" t="s">
        <v>54</v>
      </c>
      <c r="I168" s="14" t="s">
        <v>54</v>
      </c>
      <c r="J168" s="14" t="s">
        <v>54</v>
      </c>
      <c r="K168" s="14" t="s">
        <v>54</v>
      </c>
      <c r="L168" s="10" t="s">
        <v>849</v>
      </c>
      <c r="M168" s="11"/>
      <c r="N168" s="11" t="s">
        <v>54</v>
      </c>
    </row>
    <row r="169" spans="1:14" x14ac:dyDescent="0.3">
      <c r="A169" s="12" t="e">
        <f>MATCH(Lijst_invasieve_exoten_website2823[[#This Row],[Nederlandse naam]],'Soorten uit waarnemingen.be'!J:J,0)</f>
        <v>#N/A</v>
      </c>
      <c r="B169" s="12" t="s">
        <v>303</v>
      </c>
      <c r="C169" s="10" t="s">
        <v>304</v>
      </c>
      <c r="D169" s="10" t="s">
        <v>40</v>
      </c>
      <c r="E169" s="14" t="s">
        <v>54</v>
      </c>
      <c r="F169" s="14" t="s">
        <v>54</v>
      </c>
      <c r="G169" s="14" t="s">
        <v>646</v>
      </c>
      <c r="H169" s="14" t="s">
        <v>54</v>
      </c>
      <c r="I169" s="14" t="s">
        <v>54</v>
      </c>
      <c r="J169" s="14" t="s">
        <v>646</v>
      </c>
      <c r="K169" s="14" t="s">
        <v>54</v>
      </c>
      <c r="L169" s="10" t="s">
        <v>849</v>
      </c>
      <c r="M169" s="11"/>
      <c r="N169" s="11" t="s">
        <v>54</v>
      </c>
    </row>
    <row r="170" spans="1:14" x14ac:dyDescent="0.3">
      <c r="A170" s="12" t="e">
        <f>MATCH(Lijst_invasieve_exoten_website2823[[#This Row],[Nederlandse naam]],'Soorten uit waarnemingen.be'!J:J,0)</f>
        <v>#N/A</v>
      </c>
      <c r="B170" s="12" t="s">
        <v>305</v>
      </c>
      <c r="C170" s="10" t="s">
        <v>306</v>
      </c>
      <c r="D170" s="10" t="s">
        <v>40</v>
      </c>
      <c r="E170" s="14" t="s">
        <v>646</v>
      </c>
      <c r="F170" s="14" t="s">
        <v>646</v>
      </c>
      <c r="G170" s="14" t="s">
        <v>646</v>
      </c>
      <c r="H170" s="14" t="s">
        <v>646</v>
      </c>
      <c r="I170" s="14" t="s">
        <v>646</v>
      </c>
      <c r="J170" s="14" t="s">
        <v>646</v>
      </c>
      <c r="K170" s="14" t="s">
        <v>54</v>
      </c>
      <c r="L170" s="10" t="s">
        <v>824</v>
      </c>
      <c r="M170" s="11" t="s">
        <v>904</v>
      </c>
      <c r="N170" s="11" t="s">
        <v>307</v>
      </c>
    </row>
    <row r="171" spans="1:14" x14ac:dyDescent="0.3">
      <c r="A171" s="12" t="e">
        <f>MATCH(Lijst_invasieve_exoten_website2823[[#This Row],[Nederlandse naam]],'Soorten uit waarnemingen.be'!J:J,0)</f>
        <v>#N/A</v>
      </c>
      <c r="B171" s="12" t="s">
        <v>308</v>
      </c>
      <c r="C171" s="10" t="s">
        <v>309</v>
      </c>
      <c r="D171" s="10" t="s">
        <v>40</v>
      </c>
      <c r="E171" s="14" t="s">
        <v>54</v>
      </c>
      <c r="F171" s="14" t="s">
        <v>646</v>
      </c>
      <c r="G171" s="14" t="s">
        <v>646</v>
      </c>
      <c r="H171" s="14" t="s">
        <v>646</v>
      </c>
      <c r="I171" s="14" t="s">
        <v>54</v>
      </c>
      <c r="J171" s="14" t="s">
        <v>54</v>
      </c>
      <c r="K171" s="14" t="s">
        <v>54</v>
      </c>
      <c r="L171" s="10" t="s">
        <v>849</v>
      </c>
      <c r="M171" s="11"/>
      <c r="N171" s="11" t="s">
        <v>310</v>
      </c>
    </row>
    <row r="172" spans="1:14" x14ac:dyDescent="0.3">
      <c r="A172" s="12" t="e">
        <f>MATCH(Lijst_invasieve_exoten_website2823[[#This Row],[Nederlandse naam]],'Soorten uit waarnemingen.be'!J:J,0)</f>
        <v>#N/A</v>
      </c>
      <c r="B172" s="12" t="s">
        <v>732</v>
      </c>
      <c r="C172" s="10" t="s">
        <v>732</v>
      </c>
      <c r="D172" s="10" t="s">
        <v>40</v>
      </c>
      <c r="E172" s="14"/>
      <c r="F172" s="14"/>
      <c r="G172" s="14"/>
      <c r="H172" s="14"/>
      <c r="I172" s="14" t="s">
        <v>646</v>
      </c>
      <c r="J172" s="14"/>
      <c r="K172" s="14" t="s">
        <v>54</v>
      </c>
      <c r="L172" s="10" t="s">
        <v>849</v>
      </c>
      <c r="M172" s="11"/>
      <c r="N172" s="11"/>
    </row>
    <row r="173" spans="1:14" x14ac:dyDescent="0.3">
      <c r="A173" s="12" t="e">
        <f>MATCH(Lijst_invasieve_exoten_website2823[[#This Row],[Nederlandse naam]],'Soorten uit waarnemingen.be'!J:J,0)</f>
        <v>#N/A</v>
      </c>
      <c r="B173" s="12" t="s">
        <v>734</v>
      </c>
      <c r="C173" s="10" t="s">
        <v>733</v>
      </c>
      <c r="D173" s="10" t="s">
        <v>40</v>
      </c>
      <c r="E173" s="14"/>
      <c r="F173" s="14"/>
      <c r="G173" s="14"/>
      <c r="H173" s="14"/>
      <c r="I173" s="14" t="s">
        <v>646</v>
      </c>
      <c r="J173" s="14"/>
      <c r="K173" s="14" t="s">
        <v>54</v>
      </c>
      <c r="L173" s="10" t="s">
        <v>849</v>
      </c>
      <c r="M173" s="11"/>
      <c r="N173" s="11"/>
    </row>
    <row r="174" spans="1:14" x14ac:dyDescent="0.3">
      <c r="A174" s="12" t="e">
        <f>MATCH(Lijst_invasieve_exoten_website2823[[#This Row],[Nederlandse naam]],'Soorten uit waarnemingen.be'!J:J,0)</f>
        <v>#N/A</v>
      </c>
      <c r="B174" s="12" t="s">
        <v>311</v>
      </c>
      <c r="C174" s="10" t="s">
        <v>312</v>
      </c>
      <c r="D174" s="10" t="s">
        <v>40</v>
      </c>
      <c r="E174" s="14" t="s">
        <v>54</v>
      </c>
      <c r="F174" s="14" t="s">
        <v>54</v>
      </c>
      <c r="G174" s="14" t="s">
        <v>646</v>
      </c>
      <c r="H174" s="14" t="s">
        <v>54</v>
      </c>
      <c r="I174" s="14" t="s">
        <v>54</v>
      </c>
      <c r="J174" s="14" t="s">
        <v>54</v>
      </c>
      <c r="K174" s="14" t="s">
        <v>54</v>
      </c>
      <c r="L174" s="10" t="s">
        <v>849</v>
      </c>
      <c r="M174" s="11"/>
      <c r="N174" s="11" t="s">
        <v>313</v>
      </c>
    </row>
    <row r="175" spans="1:14" x14ac:dyDescent="0.3">
      <c r="A175" s="12" t="e">
        <f>MATCH(Lijst_invasieve_exoten_website2823[[#This Row],[Nederlandse naam]],'Soorten uit waarnemingen.be'!J:J,0)</f>
        <v>#N/A</v>
      </c>
      <c r="B175" s="12" t="s">
        <v>314</v>
      </c>
      <c r="C175" s="10" t="s">
        <v>315</v>
      </c>
      <c r="D175" s="10" t="s">
        <v>40</v>
      </c>
      <c r="E175" s="14" t="s">
        <v>646</v>
      </c>
      <c r="F175" s="14" t="s">
        <v>646</v>
      </c>
      <c r="G175" s="14" t="s">
        <v>646</v>
      </c>
      <c r="H175" s="14" t="s">
        <v>646</v>
      </c>
      <c r="I175" s="14" t="s">
        <v>646</v>
      </c>
      <c r="J175" s="14" t="s">
        <v>646</v>
      </c>
      <c r="K175" s="14" t="s">
        <v>54</v>
      </c>
      <c r="L175" s="10" t="s">
        <v>825</v>
      </c>
      <c r="M175" s="11" t="s">
        <v>850</v>
      </c>
      <c r="N175" s="11" t="s">
        <v>316</v>
      </c>
    </row>
    <row r="176" spans="1:14" x14ac:dyDescent="0.3">
      <c r="A176" s="12" t="e">
        <f>MATCH(Lijst_invasieve_exoten_website2823[[#This Row],[Nederlandse naam]],'Soorten uit waarnemingen.be'!J:J,0)</f>
        <v>#N/A</v>
      </c>
      <c r="B176" s="12" t="s">
        <v>317</v>
      </c>
      <c r="C176" s="10" t="s">
        <v>318</v>
      </c>
      <c r="D176" s="10" t="s">
        <v>40</v>
      </c>
      <c r="E176" s="14" t="s">
        <v>54</v>
      </c>
      <c r="F176" s="14" t="s">
        <v>54</v>
      </c>
      <c r="G176" s="14" t="s">
        <v>54</v>
      </c>
      <c r="H176" s="14" t="s">
        <v>54</v>
      </c>
      <c r="I176" s="14" t="s">
        <v>54</v>
      </c>
      <c r="J176" s="14" t="s">
        <v>646</v>
      </c>
      <c r="K176" s="14" t="s">
        <v>54</v>
      </c>
      <c r="L176" s="10" t="s">
        <v>849</v>
      </c>
      <c r="M176" s="11"/>
      <c r="N176" s="11" t="s">
        <v>319</v>
      </c>
    </row>
    <row r="177" spans="1:14" x14ac:dyDescent="0.3">
      <c r="A177" s="12" t="e">
        <f>MATCH(Lijst_invasieve_exoten_website2823[[#This Row],[Nederlandse naam]],'Soorten uit waarnemingen.be'!J:J,0)</f>
        <v>#N/A</v>
      </c>
      <c r="B177" s="12" t="s">
        <v>320</v>
      </c>
      <c r="C177" s="10" t="s">
        <v>321</v>
      </c>
      <c r="D177" s="10" t="s">
        <v>40</v>
      </c>
      <c r="E177" s="14" t="s">
        <v>646</v>
      </c>
      <c r="F177" s="14" t="s">
        <v>646</v>
      </c>
      <c r="G177" s="14" t="s">
        <v>646</v>
      </c>
      <c r="H177" s="14" t="s">
        <v>646</v>
      </c>
      <c r="I177" s="14" t="s">
        <v>646</v>
      </c>
      <c r="J177" s="14" t="s">
        <v>646</v>
      </c>
      <c r="K177" s="14" t="s">
        <v>54</v>
      </c>
      <c r="L177" s="10" t="s">
        <v>825</v>
      </c>
      <c r="M177" s="11" t="s">
        <v>925</v>
      </c>
      <c r="N177" s="11" t="s">
        <v>322</v>
      </c>
    </row>
    <row r="178" spans="1:14" x14ac:dyDescent="0.3">
      <c r="A178" s="12" t="e">
        <f>MATCH(Lijst_invasieve_exoten_website2823[[#This Row],[Nederlandse naam]],'Soorten uit waarnemingen.be'!J:J,0)</f>
        <v>#N/A</v>
      </c>
      <c r="B178" s="12" t="s">
        <v>323</v>
      </c>
      <c r="C178" s="10" t="s">
        <v>324</v>
      </c>
      <c r="D178" s="10" t="s">
        <v>40</v>
      </c>
      <c r="E178" s="14" t="s">
        <v>54</v>
      </c>
      <c r="F178" s="14" t="s">
        <v>54</v>
      </c>
      <c r="G178" s="14" t="s">
        <v>646</v>
      </c>
      <c r="H178" s="14" t="s">
        <v>54</v>
      </c>
      <c r="I178" s="14" t="s">
        <v>54</v>
      </c>
      <c r="J178" s="14" t="s">
        <v>54</v>
      </c>
      <c r="K178" s="14" t="s">
        <v>54</v>
      </c>
      <c r="L178" s="10" t="s">
        <v>849</v>
      </c>
      <c r="M178" s="11"/>
      <c r="N178" s="11" t="s">
        <v>54</v>
      </c>
    </row>
    <row r="179" spans="1:14" x14ac:dyDescent="0.3">
      <c r="A179" s="12" t="e">
        <f>MATCH(Lijst_invasieve_exoten_website2823[[#This Row],[Nederlandse naam]],'Soorten uit waarnemingen.be'!J:J,0)</f>
        <v>#N/A</v>
      </c>
      <c r="B179" s="12" t="s">
        <v>325</v>
      </c>
      <c r="C179" s="10" t="s">
        <v>326</v>
      </c>
      <c r="D179" s="10" t="s">
        <v>48</v>
      </c>
      <c r="E179" s="14" t="s">
        <v>646</v>
      </c>
      <c r="F179" s="14" t="s">
        <v>54</v>
      </c>
      <c r="G179" s="14" t="s">
        <v>54</v>
      </c>
      <c r="H179" s="14" t="s">
        <v>54</v>
      </c>
      <c r="I179" s="14" t="s">
        <v>646</v>
      </c>
      <c r="J179" s="14" t="s">
        <v>646</v>
      </c>
      <c r="K179" s="14" t="s">
        <v>54</v>
      </c>
      <c r="L179" s="10" t="s">
        <v>821</v>
      </c>
      <c r="M179" s="11" t="s">
        <v>888</v>
      </c>
      <c r="N179" s="11" t="s">
        <v>327</v>
      </c>
    </row>
    <row r="180" spans="1:14" x14ac:dyDescent="0.3">
      <c r="A180" s="12" t="e">
        <f>MATCH(Lijst_invasieve_exoten_website2823[[#This Row],[Nederlandse naam]],'Soorten uit waarnemingen.be'!J:J,0)</f>
        <v>#N/A</v>
      </c>
      <c r="B180" s="12" t="s">
        <v>328</v>
      </c>
      <c r="C180" s="10" t="s">
        <v>329</v>
      </c>
      <c r="D180" s="10" t="s">
        <v>40</v>
      </c>
      <c r="E180" s="14" t="s">
        <v>54</v>
      </c>
      <c r="F180" s="14" t="s">
        <v>54</v>
      </c>
      <c r="G180" s="14" t="s">
        <v>646</v>
      </c>
      <c r="H180" s="14" t="s">
        <v>54</v>
      </c>
      <c r="I180" s="14" t="s">
        <v>54</v>
      </c>
      <c r="J180" s="14" t="s">
        <v>54</v>
      </c>
      <c r="K180" s="14" t="s">
        <v>54</v>
      </c>
      <c r="L180" s="10" t="s">
        <v>849</v>
      </c>
      <c r="M180" s="11"/>
      <c r="N180" s="11" t="s">
        <v>54</v>
      </c>
    </row>
    <row r="181" spans="1:14" x14ac:dyDescent="0.3">
      <c r="A181" s="12" t="e">
        <f>MATCH(Lijst_invasieve_exoten_website2823[[#This Row],[Nederlandse naam]],'Soorten uit waarnemingen.be'!J:J,0)</f>
        <v>#N/A</v>
      </c>
      <c r="B181" s="12" t="s">
        <v>330</v>
      </c>
      <c r="C181" s="10" t="s">
        <v>331</v>
      </c>
      <c r="D181" s="10" t="s">
        <v>48</v>
      </c>
      <c r="E181" s="14" t="s">
        <v>54</v>
      </c>
      <c r="F181" s="14" t="s">
        <v>54</v>
      </c>
      <c r="G181" s="14" t="s">
        <v>54</v>
      </c>
      <c r="H181" s="14" t="s">
        <v>54</v>
      </c>
      <c r="I181" s="14" t="s">
        <v>54</v>
      </c>
      <c r="J181" s="14" t="s">
        <v>54</v>
      </c>
      <c r="K181" s="14" t="s">
        <v>54</v>
      </c>
      <c r="L181" s="10" t="s">
        <v>849</v>
      </c>
      <c r="M181" s="11"/>
      <c r="N181" s="11" t="s">
        <v>54</v>
      </c>
    </row>
    <row r="182" spans="1:14" x14ac:dyDescent="0.3">
      <c r="A182" s="12" t="e">
        <f>MATCH(Lijst_invasieve_exoten_website2823[[#This Row],[Nederlandse naam]],'Soorten uit waarnemingen.be'!J:J,0)</f>
        <v>#N/A</v>
      </c>
      <c r="B182" s="12" t="s">
        <v>332</v>
      </c>
      <c r="C182" s="10" t="s">
        <v>333</v>
      </c>
      <c r="D182" s="10" t="s">
        <v>48</v>
      </c>
      <c r="E182" s="14" t="s">
        <v>54</v>
      </c>
      <c r="F182" s="14" t="s">
        <v>54</v>
      </c>
      <c r="G182" s="14" t="s">
        <v>54</v>
      </c>
      <c r="H182" s="14" t="s">
        <v>54</v>
      </c>
      <c r="I182" s="14" t="s">
        <v>54</v>
      </c>
      <c r="J182" s="14" t="s">
        <v>54</v>
      </c>
      <c r="K182" s="14" t="s">
        <v>54</v>
      </c>
      <c r="L182" s="10" t="s">
        <v>849</v>
      </c>
      <c r="M182" s="11"/>
      <c r="N182" s="11" t="s">
        <v>54</v>
      </c>
    </row>
    <row r="183" spans="1:14" x14ac:dyDescent="0.3">
      <c r="A183" s="12" t="e">
        <f>MATCH(Lijst_invasieve_exoten_website2823[[#This Row],[Nederlandse naam]],'Soorten uit waarnemingen.be'!J:J,0)</f>
        <v>#N/A</v>
      </c>
      <c r="B183" s="12" t="s">
        <v>334</v>
      </c>
      <c r="C183" s="10" t="s">
        <v>335</v>
      </c>
      <c r="D183" s="10" t="s">
        <v>40</v>
      </c>
      <c r="E183" s="14" t="s">
        <v>54</v>
      </c>
      <c r="F183" s="14" t="s">
        <v>646</v>
      </c>
      <c r="G183" s="14" t="s">
        <v>646</v>
      </c>
      <c r="H183" s="14" t="s">
        <v>646</v>
      </c>
      <c r="I183" s="14" t="s">
        <v>54</v>
      </c>
      <c r="J183" s="14" t="s">
        <v>646</v>
      </c>
      <c r="K183" s="14" t="s">
        <v>54</v>
      </c>
      <c r="L183" s="10" t="s">
        <v>849</v>
      </c>
      <c r="M183" s="11"/>
      <c r="N183" s="11" t="s">
        <v>336</v>
      </c>
    </row>
    <row r="184" spans="1:14" x14ac:dyDescent="0.3">
      <c r="A184" s="12" t="e">
        <f>MATCH(Lijst_invasieve_exoten_website2823[[#This Row],[Nederlandse naam]],'Soorten uit waarnemingen.be'!J:J,0)</f>
        <v>#N/A</v>
      </c>
      <c r="B184" s="12" t="s">
        <v>337</v>
      </c>
      <c r="C184" s="10" t="s">
        <v>338</v>
      </c>
      <c r="D184" s="10" t="s">
        <v>40</v>
      </c>
      <c r="E184" s="14" t="s">
        <v>54</v>
      </c>
      <c r="F184" s="14" t="s">
        <v>54</v>
      </c>
      <c r="G184" s="14" t="s">
        <v>646</v>
      </c>
      <c r="H184" s="14" t="s">
        <v>54</v>
      </c>
      <c r="I184" s="14" t="s">
        <v>54</v>
      </c>
      <c r="J184" s="14" t="s">
        <v>646</v>
      </c>
      <c r="K184" s="14" t="s">
        <v>54</v>
      </c>
      <c r="L184" s="10" t="s">
        <v>849</v>
      </c>
      <c r="M184" s="11"/>
      <c r="N184" s="11" t="s">
        <v>339</v>
      </c>
    </row>
    <row r="185" spans="1:14" x14ac:dyDescent="0.3">
      <c r="A185" s="12" t="e">
        <f>MATCH(Lijst_invasieve_exoten_website2823[[#This Row],[Nederlandse naam]],'Soorten uit waarnemingen.be'!J:J,0)</f>
        <v>#N/A</v>
      </c>
      <c r="B185" s="12" t="s">
        <v>340</v>
      </c>
      <c r="C185" s="10" t="s">
        <v>341</v>
      </c>
      <c r="D185" s="10" t="s">
        <v>48</v>
      </c>
      <c r="E185" s="14" t="s">
        <v>646</v>
      </c>
      <c r="F185" s="14" t="s">
        <v>646</v>
      </c>
      <c r="G185" s="14" t="s">
        <v>54</v>
      </c>
      <c r="H185" s="14" t="s">
        <v>54</v>
      </c>
      <c r="I185" s="14" t="s">
        <v>646</v>
      </c>
      <c r="J185" s="14" t="s">
        <v>646</v>
      </c>
      <c r="K185" s="14" t="s">
        <v>54</v>
      </c>
      <c r="L185" s="10" t="s">
        <v>826</v>
      </c>
      <c r="M185" s="11" t="s">
        <v>935</v>
      </c>
      <c r="N185" s="11" t="s">
        <v>342</v>
      </c>
    </row>
    <row r="186" spans="1:14" x14ac:dyDescent="0.3">
      <c r="A186" s="12" t="e">
        <f>MATCH(Lijst_invasieve_exoten_website2823[[#This Row],[Nederlandse naam]],'Soorten uit waarnemingen.be'!J:J,0)</f>
        <v>#N/A</v>
      </c>
      <c r="B186" s="12" t="s">
        <v>343</v>
      </c>
      <c r="C186" s="10" t="s">
        <v>344</v>
      </c>
      <c r="D186" s="10" t="s">
        <v>40</v>
      </c>
      <c r="E186" s="14" t="s">
        <v>646</v>
      </c>
      <c r="F186" s="14" t="s">
        <v>54</v>
      </c>
      <c r="G186" s="14" t="s">
        <v>54</v>
      </c>
      <c r="H186" s="14" t="s">
        <v>646</v>
      </c>
      <c r="I186" s="14" t="s">
        <v>54</v>
      </c>
      <c r="J186" s="14" t="s">
        <v>646</v>
      </c>
      <c r="K186" s="14" t="s">
        <v>54</v>
      </c>
      <c r="L186" s="10" t="s">
        <v>821</v>
      </c>
      <c r="M186" s="11" t="s">
        <v>866</v>
      </c>
      <c r="N186" s="11" t="s">
        <v>345</v>
      </c>
    </row>
    <row r="187" spans="1:14" x14ac:dyDescent="0.3">
      <c r="A187" s="12" t="e">
        <f>MATCH(Lijst_invasieve_exoten_website2823[[#This Row],[Nederlandse naam]],'Soorten uit waarnemingen.be'!J:J,0)</f>
        <v>#N/A</v>
      </c>
      <c r="B187" s="12" t="s">
        <v>736</v>
      </c>
      <c r="C187" s="10" t="s">
        <v>735</v>
      </c>
      <c r="D187" s="10" t="s">
        <v>40</v>
      </c>
      <c r="E187" s="14"/>
      <c r="F187" s="14"/>
      <c r="G187" s="14"/>
      <c r="H187" s="14"/>
      <c r="I187" s="14" t="s">
        <v>646</v>
      </c>
      <c r="J187" s="14"/>
      <c r="K187" s="14" t="s">
        <v>54</v>
      </c>
      <c r="L187" s="10" t="s">
        <v>849</v>
      </c>
      <c r="M187" s="11"/>
      <c r="N187" s="11"/>
    </row>
    <row r="188" spans="1:14" x14ac:dyDescent="0.3">
      <c r="A188" s="12" t="e">
        <f>MATCH(Lijst_invasieve_exoten_website2823[[#This Row],[Nederlandse naam]],'Soorten uit waarnemingen.be'!J:J,0)</f>
        <v>#N/A</v>
      </c>
      <c r="B188" s="12" t="s">
        <v>346</v>
      </c>
      <c r="C188" s="10" t="s">
        <v>347</v>
      </c>
      <c r="D188" s="10" t="s">
        <v>40</v>
      </c>
      <c r="E188" s="14" t="s">
        <v>54</v>
      </c>
      <c r="F188" s="14" t="s">
        <v>54</v>
      </c>
      <c r="G188" s="14" t="s">
        <v>54</v>
      </c>
      <c r="H188" s="14" t="s">
        <v>54</v>
      </c>
      <c r="I188" s="14" t="s">
        <v>54</v>
      </c>
      <c r="J188" s="14" t="s">
        <v>646</v>
      </c>
      <c r="K188" s="14" t="s">
        <v>54</v>
      </c>
      <c r="L188" s="10" t="s">
        <v>849</v>
      </c>
      <c r="M188" s="11"/>
      <c r="N188" s="11" t="s">
        <v>54</v>
      </c>
    </row>
    <row r="189" spans="1:14" x14ac:dyDescent="0.3">
      <c r="A189" s="12" t="e">
        <f>MATCH(Lijst_invasieve_exoten_website2823[[#This Row],[Nederlandse naam]],'Soorten uit waarnemingen.be'!J:J,0)</f>
        <v>#N/A</v>
      </c>
      <c r="B189" s="12" t="s">
        <v>348</v>
      </c>
      <c r="C189" s="10" t="s">
        <v>349</v>
      </c>
      <c r="D189" s="10" t="s">
        <v>48</v>
      </c>
      <c r="E189" s="14" t="s">
        <v>646</v>
      </c>
      <c r="F189" s="14" t="s">
        <v>54</v>
      </c>
      <c r="G189" s="14" t="s">
        <v>54</v>
      </c>
      <c r="H189" s="14" t="s">
        <v>54</v>
      </c>
      <c r="I189" s="14" t="s">
        <v>646</v>
      </c>
      <c r="J189" s="14" t="s">
        <v>646</v>
      </c>
      <c r="K189" s="14" t="s">
        <v>54</v>
      </c>
      <c r="L189" s="10" t="s">
        <v>821</v>
      </c>
      <c r="M189" s="11" t="s">
        <v>875</v>
      </c>
      <c r="N189" s="11" t="s">
        <v>141</v>
      </c>
    </row>
    <row r="190" spans="1:14" x14ac:dyDescent="0.3">
      <c r="A190" s="12" t="e">
        <f>MATCH(Lijst_invasieve_exoten_website2823[[#This Row],[Nederlandse naam]],'Soorten uit waarnemingen.be'!J:J,0)</f>
        <v>#N/A</v>
      </c>
      <c r="B190" s="12" t="s">
        <v>350</v>
      </c>
      <c r="C190" s="10" t="s">
        <v>351</v>
      </c>
      <c r="D190" s="10" t="s">
        <v>40</v>
      </c>
      <c r="E190" s="14" t="s">
        <v>54</v>
      </c>
      <c r="F190" s="14" t="s">
        <v>54</v>
      </c>
      <c r="G190" s="14" t="s">
        <v>646</v>
      </c>
      <c r="H190" s="14" t="s">
        <v>54</v>
      </c>
      <c r="I190" s="14" t="s">
        <v>646</v>
      </c>
      <c r="J190" s="14" t="s">
        <v>54</v>
      </c>
      <c r="K190" s="14" t="s">
        <v>54</v>
      </c>
      <c r="L190" s="10" t="s">
        <v>849</v>
      </c>
      <c r="M190" s="11"/>
      <c r="N190" s="11" t="s">
        <v>54</v>
      </c>
    </row>
    <row r="191" spans="1:14" x14ac:dyDescent="0.3">
      <c r="A191" s="12" t="e">
        <f>MATCH(Lijst_invasieve_exoten_website2823[[#This Row],[Nederlandse naam]],'Soorten uit waarnemingen.be'!J:J,0)</f>
        <v>#N/A</v>
      </c>
      <c r="B191" s="12" t="s">
        <v>352</v>
      </c>
      <c r="C191" s="10" t="s">
        <v>353</v>
      </c>
      <c r="D191" s="10" t="s">
        <v>48</v>
      </c>
      <c r="E191" s="14" t="s">
        <v>646</v>
      </c>
      <c r="F191" s="14" t="s">
        <v>646</v>
      </c>
      <c r="G191" s="14" t="s">
        <v>54</v>
      </c>
      <c r="H191" s="14" t="s">
        <v>54</v>
      </c>
      <c r="I191" s="14" t="s">
        <v>646</v>
      </c>
      <c r="J191" s="14" t="s">
        <v>646</v>
      </c>
      <c r="K191" s="14" t="s">
        <v>54</v>
      </c>
      <c r="L191" s="10" t="s">
        <v>825</v>
      </c>
      <c r="M191" s="11" t="s">
        <v>855</v>
      </c>
      <c r="N191" s="11" t="s">
        <v>354</v>
      </c>
    </row>
    <row r="192" spans="1:14" x14ac:dyDescent="0.3">
      <c r="A192" s="12" t="e">
        <f>MATCH(Lijst_invasieve_exoten_website2823[[#This Row],[Nederlandse naam]],'Soorten uit waarnemingen.be'!J:J,0)</f>
        <v>#N/A</v>
      </c>
      <c r="B192" s="12" t="s">
        <v>355</v>
      </c>
      <c r="C192" s="10" t="s">
        <v>356</v>
      </c>
      <c r="D192" s="10" t="s">
        <v>40</v>
      </c>
      <c r="E192" s="14" t="s">
        <v>54</v>
      </c>
      <c r="F192" s="14" t="s">
        <v>646</v>
      </c>
      <c r="G192" s="14" t="s">
        <v>54</v>
      </c>
      <c r="H192" s="14" t="s">
        <v>646</v>
      </c>
      <c r="I192" s="14" t="s">
        <v>646</v>
      </c>
      <c r="J192" s="14" t="s">
        <v>54</v>
      </c>
      <c r="K192" s="14" t="s">
        <v>646</v>
      </c>
      <c r="L192" s="10" t="s">
        <v>849</v>
      </c>
      <c r="M192" s="11"/>
      <c r="N192" s="11" t="s">
        <v>54</v>
      </c>
    </row>
    <row r="193" spans="1:14" x14ac:dyDescent="0.3">
      <c r="A193" s="12" t="e">
        <f>MATCH(Lijst_invasieve_exoten_website2823[[#This Row],[Nederlandse naam]],'Soorten uit waarnemingen.be'!J:J,0)</f>
        <v>#N/A</v>
      </c>
      <c r="B193" s="12" t="s">
        <v>738</v>
      </c>
      <c r="C193" s="10" t="s">
        <v>737</v>
      </c>
      <c r="D193" s="10" t="s">
        <v>40</v>
      </c>
      <c r="E193" s="14"/>
      <c r="F193" s="14"/>
      <c r="G193" s="14"/>
      <c r="H193" s="14"/>
      <c r="I193" s="14" t="s">
        <v>646</v>
      </c>
      <c r="J193" s="14"/>
      <c r="K193" s="14" t="s">
        <v>54</v>
      </c>
      <c r="L193" s="10" t="s">
        <v>849</v>
      </c>
      <c r="M193" s="11"/>
      <c r="N193" s="11"/>
    </row>
    <row r="194" spans="1:14" x14ac:dyDescent="0.3">
      <c r="A194" s="12" t="e">
        <f>MATCH(Lijst_invasieve_exoten_website2823[[#This Row],[Nederlandse naam]],'Soorten uit waarnemingen.be'!J:J,0)</f>
        <v>#N/A</v>
      </c>
      <c r="B194" s="12" t="s">
        <v>21</v>
      </c>
      <c r="C194" s="10" t="s">
        <v>22</v>
      </c>
      <c r="D194" s="10" t="s">
        <v>40</v>
      </c>
      <c r="E194" s="14" t="s">
        <v>54</v>
      </c>
      <c r="F194" s="14" t="s">
        <v>54</v>
      </c>
      <c r="G194" s="14" t="s">
        <v>646</v>
      </c>
      <c r="H194" s="14" t="s">
        <v>54</v>
      </c>
      <c r="I194" s="14" t="s">
        <v>646</v>
      </c>
      <c r="J194" s="14" t="s">
        <v>54</v>
      </c>
      <c r="K194" s="14" t="s">
        <v>646</v>
      </c>
      <c r="L194" s="10" t="s">
        <v>849</v>
      </c>
      <c r="M194" s="11"/>
      <c r="N194" s="11" t="s">
        <v>357</v>
      </c>
    </row>
    <row r="195" spans="1:14" x14ac:dyDescent="0.3">
      <c r="A195" s="12" t="e">
        <f>MATCH(Lijst_invasieve_exoten_website2823[[#This Row],[Nederlandse naam]],'Soorten uit waarnemingen.be'!J:J,0)</f>
        <v>#N/A</v>
      </c>
      <c r="B195" s="12" t="s">
        <v>739</v>
      </c>
      <c r="C195" s="10" t="s">
        <v>555</v>
      </c>
      <c r="D195" s="10" t="s">
        <v>40</v>
      </c>
      <c r="E195" s="14" t="s">
        <v>54</v>
      </c>
      <c r="F195" s="14" t="s">
        <v>54</v>
      </c>
      <c r="G195" s="14" t="s">
        <v>54</v>
      </c>
      <c r="H195" s="14" t="s">
        <v>54</v>
      </c>
      <c r="I195" s="14" t="s">
        <v>54</v>
      </c>
      <c r="J195" s="14" t="s">
        <v>54</v>
      </c>
      <c r="K195" s="14" t="s">
        <v>646</v>
      </c>
      <c r="L195" s="10" t="s">
        <v>849</v>
      </c>
      <c r="M195" s="11"/>
      <c r="N195" s="11"/>
    </row>
    <row r="196" spans="1:14" x14ac:dyDescent="0.3">
      <c r="A196" s="12" t="e">
        <f>MATCH(Lijst_invasieve_exoten_website2823[[#This Row],[Nederlandse naam]],'Soorten uit waarnemingen.be'!J:J,0)</f>
        <v>#N/A</v>
      </c>
      <c r="B196" s="12" t="s">
        <v>358</v>
      </c>
      <c r="C196" s="10" t="s">
        <v>359</v>
      </c>
      <c r="D196" s="10" t="s">
        <v>40</v>
      </c>
      <c r="E196" s="14" t="s">
        <v>54</v>
      </c>
      <c r="F196" s="14" t="s">
        <v>54</v>
      </c>
      <c r="G196" s="14" t="s">
        <v>646</v>
      </c>
      <c r="H196" s="14" t="s">
        <v>54</v>
      </c>
      <c r="I196" s="14" t="s">
        <v>54</v>
      </c>
      <c r="J196" s="14" t="s">
        <v>54</v>
      </c>
      <c r="K196" s="14" t="s">
        <v>54</v>
      </c>
      <c r="L196" s="10" t="s">
        <v>849</v>
      </c>
      <c r="M196" s="11"/>
      <c r="N196" s="11" t="s">
        <v>54</v>
      </c>
    </row>
    <row r="197" spans="1:14" x14ac:dyDescent="0.3">
      <c r="A197" s="12" t="e">
        <f>MATCH(Lijst_invasieve_exoten_website2823[[#This Row],[Nederlandse naam]],'Soorten uit waarnemingen.be'!J:J,0)</f>
        <v>#N/A</v>
      </c>
      <c r="B197" s="12" t="s">
        <v>360</v>
      </c>
      <c r="C197" s="10" t="s">
        <v>361</v>
      </c>
      <c r="D197" s="10" t="s">
        <v>40</v>
      </c>
      <c r="E197" s="14" t="s">
        <v>646</v>
      </c>
      <c r="F197" s="14" t="s">
        <v>646</v>
      </c>
      <c r="G197" s="14" t="s">
        <v>646</v>
      </c>
      <c r="H197" s="14" t="s">
        <v>646</v>
      </c>
      <c r="I197" s="14" t="s">
        <v>646</v>
      </c>
      <c r="J197" s="14" t="s">
        <v>646</v>
      </c>
      <c r="K197" s="14" t="s">
        <v>54</v>
      </c>
      <c r="L197" s="10" t="s">
        <v>826</v>
      </c>
      <c r="M197" s="11" t="s">
        <v>930</v>
      </c>
      <c r="N197" s="11" t="s">
        <v>54</v>
      </c>
    </row>
    <row r="198" spans="1:14" x14ac:dyDescent="0.3">
      <c r="A198" s="12" t="e">
        <f>MATCH(Lijst_invasieve_exoten_website2823[[#This Row],[Nederlandse naam]],'Soorten uit waarnemingen.be'!J:J,0)</f>
        <v>#N/A</v>
      </c>
      <c r="B198" s="12" t="s">
        <v>362</v>
      </c>
      <c r="C198" s="10" t="s">
        <v>363</v>
      </c>
      <c r="D198" s="10" t="s">
        <v>40</v>
      </c>
      <c r="E198" s="14" t="s">
        <v>646</v>
      </c>
      <c r="F198" s="14" t="s">
        <v>646</v>
      </c>
      <c r="G198" s="14" t="s">
        <v>646</v>
      </c>
      <c r="H198" s="14" t="s">
        <v>646</v>
      </c>
      <c r="I198" s="14" t="s">
        <v>646</v>
      </c>
      <c r="J198" s="14" t="s">
        <v>646</v>
      </c>
      <c r="K198" s="14" t="s">
        <v>54</v>
      </c>
      <c r="L198" s="10" t="s">
        <v>825</v>
      </c>
      <c r="M198" s="11" t="s">
        <v>887</v>
      </c>
      <c r="N198" s="11" t="s">
        <v>54</v>
      </c>
    </row>
    <row r="199" spans="1:14" x14ac:dyDescent="0.3">
      <c r="A199" s="12" t="e">
        <f>MATCH(Lijst_invasieve_exoten_website2823[[#This Row],[Nederlandse naam]],'Soorten uit waarnemingen.be'!J:J,0)</f>
        <v>#N/A</v>
      </c>
      <c r="B199" s="12" t="s">
        <v>740</v>
      </c>
      <c r="C199" s="10" t="s">
        <v>740</v>
      </c>
      <c r="D199" s="10" t="s">
        <v>40</v>
      </c>
      <c r="E199" s="14"/>
      <c r="F199" s="14"/>
      <c r="G199" s="14"/>
      <c r="H199" s="14"/>
      <c r="I199" s="14" t="s">
        <v>646</v>
      </c>
      <c r="J199" s="14"/>
      <c r="K199" s="14" t="s">
        <v>54</v>
      </c>
      <c r="L199" s="10" t="s">
        <v>849</v>
      </c>
      <c r="M199" s="11"/>
      <c r="N199" s="11"/>
    </row>
    <row r="200" spans="1:14" x14ac:dyDescent="0.3">
      <c r="A200" s="12" t="e">
        <f>MATCH(Lijst_invasieve_exoten_website2823[[#This Row],[Nederlandse naam]],'Soorten uit waarnemingen.be'!J:J,0)</f>
        <v>#N/A</v>
      </c>
      <c r="B200" s="12" t="s">
        <v>364</v>
      </c>
      <c r="C200" s="10" t="s">
        <v>365</v>
      </c>
      <c r="D200" s="10" t="s">
        <v>40</v>
      </c>
      <c r="E200" s="14" t="s">
        <v>54</v>
      </c>
      <c r="F200" s="14" t="s">
        <v>646</v>
      </c>
      <c r="G200" s="14" t="s">
        <v>646</v>
      </c>
      <c r="H200" s="14" t="s">
        <v>646</v>
      </c>
      <c r="I200" s="14" t="s">
        <v>54</v>
      </c>
      <c r="J200" s="14" t="s">
        <v>54</v>
      </c>
      <c r="K200" s="14" t="s">
        <v>54</v>
      </c>
      <c r="L200" s="10" t="s">
        <v>849</v>
      </c>
      <c r="M200" s="11"/>
      <c r="N200" s="11" t="s">
        <v>366</v>
      </c>
    </row>
    <row r="201" spans="1:14" x14ac:dyDescent="0.3">
      <c r="A201" s="12" t="e">
        <f>MATCH(Lijst_invasieve_exoten_website2823[[#This Row],[Nederlandse naam]],'Soorten uit waarnemingen.be'!J:J,0)</f>
        <v>#N/A</v>
      </c>
      <c r="B201" s="12" t="s">
        <v>742</v>
      </c>
      <c r="C201" s="10" t="s">
        <v>741</v>
      </c>
      <c r="D201" s="10" t="s">
        <v>40</v>
      </c>
      <c r="E201" s="14" t="s">
        <v>54</v>
      </c>
      <c r="F201" s="14" t="s">
        <v>54</v>
      </c>
      <c r="G201" s="14" t="s">
        <v>54</v>
      </c>
      <c r="H201" s="14" t="s">
        <v>54</v>
      </c>
      <c r="I201" s="14" t="s">
        <v>646</v>
      </c>
      <c r="J201" s="14" t="s">
        <v>54</v>
      </c>
      <c r="K201" s="14" t="s">
        <v>646</v>
      </c>
      <c r="L201" s="10" t="s">
        <v>849</v>
      </c>
      <c r="M201" s="11"/>
      <c r="N201" s="11"/>
    </row>
    <row r="202" spans="1:14" x14ac:dyDescent="0.3">
      <c r="A202" s="12" t="e">
        <f>MATCH(Lijst_invasieve_exoten_website2823[[#This Row],[Nederlandse naam]],'Soorten uit waarnemingen.be'!J:J,0)</f>
        <v>#N/A</v>
      </c>
      <c r="B202" s="12" t="s">
        <v>959</v>
      </c>
      <c r="C202" s="10" t="s">
        <v>960</v>
      </c>
      <c r="D202" s="10" t="s">
        <v>40</v>
      </c>
      <c r="E202" s="14"/>
      <c r="F202" s="14"/>
      <c r="G202" s="14"/>
      <c r="H202" s="14"/>
      <c r="I202" s="14" t="s">
        <v>646</v>
      </c>
      <c r="J202" s="14"/>
      <c r="K202" s="14" t="s">
        <v>54</v>
      </c>
      <c r="L202" s="10" t="s">
        <v>849</v>
      </c>
      <c r="M202" s="11"/>
      <c r="N202" s="11"/>
    </row>
    <row r="203" spans="1:14" x14ac:dyDescent="0.3">
      <c r="A203" s="12" t="e">
        <f>MATCH(Lijst_invasieve_exoten_website2823[[#This Row],[Nederlandse naam]],'Soorten uit waarnemingen.be'!J:J,0)</f>
        <v>#N/A</v>
      </c>
      <c r="B203" s="12" t="s">
        <v>367</v>
      </c>
      <c r="C203" s="10" t="s">
        <v>368</v>
      </c>
      <c r="D203" s="10" t="s">
        <v>40</v>
      </c>
      <c r="E203" s="14" t="s">
        <v>646</v>
      </c>
      <c r="F203" s="14" t="s">
        <v>54</v>
      </c>
      <c r="G203" s="14" t="s">
        <v>54</v>
      </c>
      <c r="H203" s="14" t="s">
        <v>646</v>
      </c>
      <c r="I203" s="14" t="s">
        <v>54</v>
      </c>
      <c r="J203" s="14" t="s">
        <v>646</v>
      </c>
      <c r="K203" s="14" t="s">
        <v>54</v>
      </c>
      <c r="L203" s="10" t="s">
        <v>821</v>
      </c>
      <c r="M203" s="11" t="s">
        <v>886</v>
      </c>
      <c r="N203" s="11" t="s">
        <v>369</v>
      </c>
    </row>
    <row r="204" spans="1:14" x14ac:dyDescent="0.3">
      <c r="A204" s="12" t="e">
        <f>MATCH(Lijst_invasieve_exoten_website2823[[#This Row],[Nederlandse naam]],'Soorten uit waarnemingen.be'!J:J,0)</f>
        <v>#N/A</v>
      </c>
      <c r="B204" s="12" t="s">
        <v>370</v>
      </c>
      <c r="C204" s="10" t="s">
        <v>371</v>
      </c>
      <c r="D204" s="10" t="s">
        <v>40</v>
      </c>
      <c r="E204" s="14" t="s">
        <v>646</v>
      </c>
      <c r="F204" s="14" t="s">
        <v>646</v>
      </c>
      <c r="G204" s="14" t="s">
        <v>646</v>
      </c>
      <c r="H204" s="14" t="s">
        <v>646</v>
      </c>
      <c r="I204" s="14" t="s">
        <v>646</v>
      </c>
      <c r="J204" s="14" t="s">
        <v>646</v>
      </c>
      <c r="K204" s="14" t="s">
        <v>54</v>
      </c>
      <c r="L204" s="10" t="s">
        <v>822</v>
      </c>
      <c r="M204" s="11" t="s">
        <v>892</v>
      </c>
      <c r="N204" s="11" t="s">
        <v>372</v>
      </c>
    </row>
    <row r="205" spans="1:14" x14ac:dyDescent="0.3">
      <c r="A205" s="12" t="e">
        <f>MATCH(Lijst_invasieve_exoten_website2823[[#This Row],[Nederlandse naam]],'Soorten uit waarnemingen.be'!J:J,0)</f>
        <v>#N/A</v>
      </c>
      <c r="B205" s="12" t="s">
        <v>12</v>
      </c>
      <c r="C205" s="10" t="s">
        <v>13</v>
      </c>
      <c r="D205" s="10" t="s">
        <v>40</v>
      </c>
      <c r="E205" s="14" t="s">
        <v>54</v>
      </c>
      <c r="F205" s="14" t="s">
        <v>646</v>
      </c>
      <c r="G205" s="14" t="s">
        <v>646</v>
      </c>
      <c r="H205" s="14" t="s">
        <v>646</v>
      </c>
      <c r="I205" s="14" t="s">
        <v>54</v>
      </c>
      <c r="J205" s="14" t="s">
        <v>646</v>
      </c>
      <c r="K205" s="14" t="s">
        <v>646</v>
      </c>
      <c r="L205" s="10" t="s">
        <v>849</v>
      </c>
      <c r="M205" s="11"/>
      <c r="N205" s="11" t="s">
        <v>373</v>
      </c>
    </row>
    <row r="206" spans="1:14" x14ac:dyDescent="0.3">
      <c r="A206" s="12" t="e">
        <f>MATCH(Lijst_invasieve_exoten_website2823[[#This Row],[Nederlandse naam]],'Soorten uit waarnemingen.be'!J:J,0)</f>
        <v>#N/A</v>
      </c>
      <c r="B206" s="12" t="s">
        <v>744</v>
      </c>
      <c r="C206" s="10" t="s">
        <v>743</v>
      </c>
      <c r="D206" s="10" t="s">
        <v>48</v>
      </c>
      <c r="E206" s="14"/>
      <c r="F206" s="14"/>
      <c r="G206" s="14"/>
      <c r="H206" s="14"/>
      <c r="I206" s="14" t="s">
        <v>646</v>
      </c>
      <c r="J206" s="14"/>
      <c r="K206" s="14" t="s">
        <v>54</v>
      </c>
      <c r="L206" s="10" t="s">
        <v>849</v>
      </c>
      <c r="M206" s="11"/>
      <c r="N206" s="11"/>
    </row>
    <row r="207" spans="1:14" x14ac:dyDescent="0.3">
      <c r="A207" s="12" t="e">
        <f>MATCH(Lijst_invasieve_exoten_website2823[[#This Row],[Nederlandse naam]],'Soorten uit waarnemingen.be'!J:J,0)</f>
        <v>#N/A</v>
      </c>
      <c r="B207" s="12" t="s">
        <v>745</v>
      </c>
      <c r="C207" s="10" t="s">
        <v>745</v>
      </c>
      <c r="D207" s="10" t="s">
        <v>40</v>
      </c>
      <c r="E207" s="14"/>
      <c r="F207" s="14"/>
      <c r="G207" s="14"/>
      <c r="H207" s="14"/>
      <c r="I207" s="14" t="s">
        <v>646</v>
      </c>
      <c r="J207" s="14"/>
      <c r="K207" s="14" t="s">
        <v>54</v>
      </c>
      <c r="L207" s="10" t="s">
        <v>849</v>
      </c>
      <c r="M207" s="11"/>
      <c r="N207" s="11"/>
    </row>
    <row r="208" spans="1:14" x14ac:dyDescent="0.3">
      <c r="A208" s="12" t="e">
        <f>MATCH(Lijst_invasieve_exoten_website2823[[#This Row],[Nederlandse naam]],'Soorten uit waarnemingen.be'!J:J,0)</f>
        <v>#N/A</v>
      </c>
      <c r="B208" s="12" t="s">
        <v>746</v>
      </c>
      <c r="C208" s="10" t="s">
        <v>746</v>
      </c>
      <c r="D208" s="10" t="s">
        <v>40</v>
      </c>
      <c r="E208" s="14"/>
      <c r="F208" s="14"/>
      <c r="G208" s="14"/>
      <c r="H208" s="14"/>
      <c r="I208" s="14" t="s">
        <v>646</v>
      </c>
      <c r="J208" s="14"/>
      <c r="K208" s="14" t="s">
        <v>54</v>
      </c>
      <c r="L208" s="10" t="s">
        <v>849</v>
      </c>
      <c r="M208" s="11"/>
      <c r="N208" s="11"/>
    </row>
    <row r="209" spans="1:14" x14ac:dyDescent="0.3">
      <c r="A209" s="12" t="e">
        <f>MATCH(Lijst_invasieve_exoten_website2823[[#This Row],[Nederlandse naam]],'Soorten uit waarnemingen.be'!J:J,0)</f>
        <v>#N/A</v>
      </c>
      <c r="B209" s="12" t="s">
        <v>374</v>
      </c>
      <c r="C209" s="10" t="s">
        <v>375</v>
      </c>
      <c r="D209" s="10" t="s">
        <v>40</v>
      </c>
      <c r="E209" s="14" t="s">
        <v>646</v>
      </c>
      <c r="F209" s="14" t="s">
        <v>54</v>
      </c>
      <c r="G209" s="14" t="s">
        <v>54</v>
      </c>
      <c r="H209" s="14" t="s">
        <v>646</v>
      </c>
      <c r="I209" s="14" t="s">
        <v>54</v>
      </c>
      <c r="J209" s="14" t="s">
        <v>646</v>
      </c>
      <c r="K209" s="14" t="s">
        <v>54</v>
      </c>
      <c r="L209" s="10" t="s">
        <v>822</v>
      </c>
      <c r="M209" s="11" t="s">
        <v>885</v>
      </c>
      <c r="N209" s="11" t="s">
        <v>376</v>
      </c>
    </row>
    <row r="210" spans="1:14" x14ac:dyDescent="0.3">
      <c r="A210" s="12" t="e">
        <f>MATCH(Lijst_invasieve_exoten_website2823[[#This Row],[Nederlandse naam]],'Soorten uit waarnemingen.be'!J:J,0)</f>
        <v>#N/A</v>
      </c>
      <c r="B210" s="12" t="s">
        <v>377</v>
      </c>
      <c r="C210" s="10" t="s">
        <v>378</v>
      </c>
      <c r="D210" s="10" t="s">
        <v>40</v>
      </c>
      <c r="E210" s="14" t="s">
        <v>54</v>
      </c>
      <c r="F210" s="14" t="s">
        <v>54</v>
      </c>
      <c r="G210" s="14" t="s">
        <v>646</v>
      </c>
      <c r="H210" s="14" t="s">
        <v>54</v>
      </c>
      <c r="I210" s="14" t="s">
        <v>54</v>
      </c>
      <c r="J210" s="14" t="s">
        <v>54</v>
      </c>
      <c r="K210" s="14" t="s">
        <v>54</v>
      </c>
      <c r="L210" s="10" t="s">
        <v>849</v>
      </c>
      <c r="M210" s="11"/>
      <c r="N210" s="11" t="s">
        <v>54</v>
      </c>
    </row>
    <row r="211" spans="1:14" x14ac:dyDescent="0.3">
      <c r="A211" s="12" t="e">
        <f>MATCH(Lijst_invasieve_exoten_website2823[[#This Row],[Nederlandse naam]],'Soorten uit waarnemingen.be'!J:J,0)</f>
        <v>#N/A</v>
      </c>
      <c r="B211" s="12" t="s">
        <v>379</v>
      </c>
      <c r="C211" s="10" t="s">
        <v>380</v>
      </c>
      <c r="D211" s="10" t="s">
        <v>40</v>
      </c>
      <c r="E211" s="14" t="s">
        <v>54</v>
      </c>
      <c r="F211" s="14" t="s">
        <v>54</v>
      </c>
      <c r="G211" s="14" t="s">
        <v>54</v>
      </c>
      <c r="H211" s="14" t="s">
        <v>54</v>
      </c>
      <c r="I211" s="14" t="s">
        <v>54</v>
      </c>
      <c r="J211" s="14" t="s">
        <v>54</v>
      </c>
      <c r="K211" s="14" t="s">
        <v>54</v>
      </c>
      <c r="L211" s="10" t="s">
        <v>849</v>
      </c>
      <c r="M211" s="11"/>
      <c r="N211" s="11" t="s">
        <v>381</v>
      </c>
    </row>
    <row r="212" spans="1:14" x14ac:dyDescent="0.3">
      <c r="A212" s="12" t="e">
        <f>MATCH(Lijst_invasieve_exoten_website2823[[#This Row],[Nederlandse naam]],'Soorten uit waarnemingen.be'!J:J,0)</f>
        <v>#N/A</v>
      </c>
      <c r="B212" s="12" t="s">
        <v>827</v>
      </c>
      <c r="C212" s="10" t="s">
        <v>828</v>
      </c>
      <c r="D212" s="10" t="s">
        <v>48</v>
      </c>
      <c r="E212" s="14" t="s">
        <v>54</v>
      </c>
      <c r="F212" s="14" t="s">
        <v>54</v>
      </c>
      <c r="G212" s="14" t="s">
        <v>54</v>
      </c>
      <c r="H212" s="14" t="s">
        <v>54</v>
      </c>
      <c r="I212" s="14" t="s">
        <v>54</v>
      </c>
      <c r="J212" s="14" t="s">
        <v>54</v>
      </c>
      <c r="K212" s="14" t="s">
        <v>54</v>
      </c>
      <c r="L212" s="10" t="s">
        <v>822</v>
      </c>
      <c r="M212" s="11"/>
      <c r="N212" s="11"/>
    </row>
    <row r="213" spans="1:14" x14ac:dyDescent="0.3">
      <c r="A213" s="12" t="e">
        <f>MATCH(Lijst_invasieve_exoten_website2823[[#This Row],[Nederlandse naam]],'Soorten uit waarnemingen.be'!J:J,0)</f>
        <v>#N/A</v>
      </c>
      <c r="B213" s="12" t="s">
        <v>382</v>
      </c>
      <c r="C213" s="10" t="s">
        <v>383</v>
      </c>
      <c r="D213" s="10" t="s">
        <v>48</v>
      </c>
      <c r="E213" s="14" t="s">
        <v>646</v>
      </c>
      <c r="F213" s="14" t="s">
        <v>54</v>
      </c>
      <c r="G213" s="14" t="s">
        <v>54</v>
      </c>
      <c r="H213" s="14" t="s">
        <v>54</v>
      </c>
      <c r="I213" s="14" t="s">
        <v>646</v>
      </c>
      <c r="J213" s="14" t="s">
        <v>646</v>
      </c>
      <c r="K213" s="14" t="s">
        <v>54</v>
      </c>
      <c r="L213" s="10" t="s">
        <v>823</v>
      </c>
      <c r="M213" s="11" t="s">
        <v>854</v>
      </c>
      <c r="N213" s="11" t="s">
        <v>384</v>
      </c>
    </row>
    <row r="214" spans="1:14" x14ac:dyDescent="0.3">
      <c r="A214" s="12" t="e">
        <f>MATCH(Lijst_invasieve_exoten_website2823[[#This Row],[Nederlandse naam]],'Soorten uit waarnemingen.be'!J:J,0)</f>
        <v>#N/A</v>
      </c>
      <c r="B214" s="12" t="s">
        <v>385</v>
      </c>
      <c r="C214" s="10" t="s">
        <v>386</v>
      </c>
      <c r="D214" s="10" t="s">
        <v>48</v>
      </c>
      <c r="E214" s="14" t="s">
        <v>646</v>
      </c>
      <c r="F214" s="14" t="s">
        <v>646</v>
      </c>
      <c r="G214" s="14" t="s">
        <v>54</v>
      </c>
      <c r="H214" s="14" t="s">
        <v>54</v>
      </c>
      <c r="I214" s="14" t="s">
        <v>646</v>
      </c>
      <c r="J214" s="14" t="s">
        <v>646</v>
      </c>
      <c r="K214" s="14" t="s">
        <v>54</v>
      </c>
      <c r="L214" s="10" t="s">
        <v>825</v>
      </c>
      <c r="M214" s="11" t="s">
        <v>865</v>
      </c>
      <c r="N214" s="11" t="s">
        <v>387</v>
      </c>
    </row>
    <row r="215" spans="1:14" x14ac:dyDescent="0.3">
      <c r="A215" s="12" t="e">
        <f>MATCH(Lijst_invasieve_exoten_website2823[[#This Row],[Nederlandse naam]],'Soorten uit waarnemingen.be'!J:J,0)</f>
        <v>#N/A</v>
      </c>
      <c r="B215" s="12" t="s">
        <v>388</v>
      </c>
      <c r="C215" s="10" t="s">
        <v>389</v>
      </c>
      <c r="D215" s="10" t="s">
        <v>48</v>
      </c>
      <c r="E215" s="14" t="s">
        <v>54</v>
      </c>
      <c r="F215" s="14" t="s">
        <v>646</v>
      </c>
      <c r="G215" s="14" t="s">
        <v>54</v>
      </c>
      <c r="H215" s="14" t="s">
        <v>54</v>
      </c>
      <c r="I215" s="14" t="s">
        <v>54</v>
      </c>
      <c r="J215" s="14" t="s">
        <v>54</v>
      </c>
      <c r="K215" s="14" t="s">
        <v>54</v>
      </c>
      <c r="L215" s="10" t="s">
        <v>825</v>
      </c>
      <c r="M215" s="11"/>
      <c r="N215" s="11" t="s">
        <v>390</v>
      </c>
    </row>
    <row r="216" spans="1:14" x14ac:dyDescent="0.3">
      <c r="A216" s="12" t="e">
        <f>MATCH(Lijst_invasieve_exoten_website2823[[#This Row],[Nederlandse naam]],'Soorten uit waarnemingen.be'!J:J,0)</f>
        <v>#N/A</v>
      </c>
      <c r="B216" s="12" t="s">
        <v>391</v>
      </c>
      <c r="C216" s="10" t="s">
        <v>392</v>
      </c>
      <c r="D216" s="10" t="s">
        <v>48</v>
      </c>
      <c r="E216" s="14" t="s">
        <v>54</v>
      </c>
      <c r="F216" s="14" t="s">
        <v>54</v>
      </c>
      <c r="G216" s="14" t="s">
        <v>54</v>
      </c>
      <c r="H216" s="14" t="s">
        <v>54</v>
      </c>
      <c r="I216" s="14" t="s">
        <v>646</v>
      </c>
      <c r="J216" s="14" t="s">
        <v>54</v>
      </c>
      <c r="K216" s="14" t="s">
        <v>54</v>
      </c>
      <c r="L216" s="10" t="s">
        <v>849</v>
      </c>
      <c r="M216" s="11"/>
      <c r="N216" s="11" t="s">
        <v>118</v>
      </c>
    </row>
    <row r="217" spans="1:14" x14ac:dyDescent="0.3">
      <c r="A217" s="12" t="e">
        <f>MATCH(Lijst_invasieve_exoten_website2823[[#This Row],[Nederlandse naam]],'Soorten uit waarnemingen.be'!J:J,0)</f>
        <v>#N/A</v>
      </c>
      <c r="B217" s="12" t="s">
        <v>393</v>
      </c>
      <c r="C217" s="10" t="s">
        <v>394</v>
      </c>
      <c r="D217" s="10" t="s">
        <v>48</v>
      </c>
      <c r="E217" s="14" t="s">
        <v>646</v>
      </c>
      <c r="F217" s="14" t="s">
        <v>646</v>
      </c>
      <c r="G217" s="14" t="s">
        <v>54</v>
      </c>
      <c r="H217" s="14" t="s">
        <v>54</v>
      </c>
      <c r="I217" s="14" t="s">
        <v>646</v>
      </c>
      <c r="J217" s="14" t="s">
        <v>646</v>
      </c>
      <c r="K217" s="14" t="s">
        <v>54</v>
      </c>
      <c r="L217" s="10" t="s">
        <v>825</v>
      </c>
      <c r="M217" s="11" t="s">
        <v>862</v>
      </c>
      <c r="N217" s="11" t="s">
        <v>319</v>
      </c>
    </row>
    <row r="218" spans="1:14" x14ac:dyDescent="0.3">
      <c r="A218" s="12" t="e">
        <f>MATCH(Lijst_invasieve_exoten_website2823[[#This Row],[Nederlandse naam]],'Soorten uit waarnemingen.be'!J:J,0)</f>
        <v>#N/A</v>
      </c>
      <c r="B218" s="12" t="s">
        <v>395</v>
      </c>
      <c r="C218" s="10" t="s">
        <v>396</v>
      </c>
      <c r="D218" s="10" t="s">
        <v>40</v>
      </c>
      <c r="E218" s="14" t="s">
        <v>646</v>
      </c>
      <c r="F218" s="14" t="s">
        <v>646</v>
      </c>
      <c r="G218" s="14" t="s">
        <v>646</v>
      </c>
      <c r="H218" s="14" t="s">
        <v>646</v>
      </c>
      <c r="I218" s="14" t="s">
        <v>646</v>
      </c>
      <c r="J218" s="14" t="s">
        <v>646</v>
      </c>
      <c r="K218" s="14" t="s">
        <v>54</v>
      </c>
      <c r="L218" s="10" t="s">
        <v>826</v>
      </c>
      <c r="M218" s="11" t="s">
        <v>902</v>
      </c>
      <c r="N218" s="11" t="s">
        <v>397</v>
      </c>
    </row>
    <row r="219" spans="1:14" x14ac:dyDescent="0.3">
      <c r="A219" s="12" t="e">
        <f>MATCH(Lijst_invasieve_exoten_website2823[[#This Row],[Nederlandse naam]],'Soorten uit waarnemingen.be'!J:J,0)</f>
        <v>#N/A</v>
      </c>
      <c r="B219" s="12" t="s">
        <v>398</v>
      </c>
      <c r="C219" s="10" t="s">
        <v>399</v>
      </c>
      <c r="D219" s="10" t="s">
        <v>40</v>
      </c>
      <c r="E219" s="14" t="s">
        <v>646</v>
      </c>
      <c r="F219" s="14" t="s">
        <v>646</v>
      </c>
      <c r="G219" s="14" t="s">
        <v>646</v>
      </c>
      <c r="H219" s="14" t="s">
        <v>646</v>
      </c>
      <c r="I219" s="14" t="s">
        <v>646</v>
      </c>
      <c r="J219" s="14" t="s">
        <v>646</v>
      </c>
      <c r="K219" s="14" t="s">
        <v>54</v>
      </c>
      <c r="L219" s="10" t="s">
        <v>825</v>
      </c>
      <c r="M219" s="11" t="s">
        <v>898</v>
      </c>
      <c r="N219" s="11" t="s">
        <v>400</v>
      </c>
    </row>
    <row r="220" spans="1:14" x14ac:dyDescent="0.3">
      <c r="A220" s="12" t="e">
        <f>MATCH(Lijst_invasieve_exoten_website2823[[#This Row],[Nederlandse naam]],'Soorten uit waarnemingen.be'!J:J,0)</f>
        <v>#N/A</v>
      </c>
      <c r="B220" s="12" t="s">
        <v>401</v>
      </c>
      <c r="C220" s="10" t="s">
        <v>402</v>
      </c>
      <c r="D220" s="10" t="s">
        <v>40</v>
      </c>
      <c r="E220" s="14" t="s">
        <v>54</v>
      </c>
      <c r="F220" s="14" t="s">
        <v>54</v>
      </c>
      <c r="G220" s="14" t="s">
        <v>54</v>
      </c>
      <c r="H220" s="14" t="s">
        <v>54</v>
      </c>
      <c r="I220" s="14" t="s">
        <v>54</v>
      </c>
      <c r="J220" s="14" t="s">
        <v>646</v>
      </c>
      <c r="K220" s="14" t="s">
        <v>54</v>
      </c>
      <c r="L220" s="10" t="s">
        <v>849</v>
      </c>
      <c r="M220" s="11"/>
      <c r="N220" s="11" t="s">
        <v>54</v>
      </c>
    </row>
    <row r="221" spans="1:14" x14ac:dyDescent="0.3">
      <c r="A221" s="12" t="e">
        <f>MATCH(Lijst_invasieve_exoten_website2823[[#This Row],[Nederlandse naam]],'Soorten uit waarnemingen.be'!J:J,0)</f>
        <v>#N/A</v>
      </c>
      <c r="B221" s="12" t="s">
        <v>403</v>
      </c>
      <c r="C221" s="10" t="s">
        <v>404</v>
      </c>
      <c r="D221" s="10" t="s">
        <v>48</v>
      </c>
      <c r="E221" s="14" t="s">
        <v>646</v>
      </c>
      <c r="F221" s="14" t="s">
        <v>54</v>
      </c>
      <c r="G221" s="14" t="s">
        <v>54</v>
      </c>
      <c r="H221" s="14" t="s">
        <v>54</v>
      </c>
      <c r="I221" s="14" t="s">
        <v>646</v>
      </c>
      <c r="J221" s="14" t="s">
        <v>646</v>
      </c>
      <c r="K221" s="14" t="s">
        <v>54</v>
      </c>
      <c r="L221" s="10" t="s">
        <v>821</v>
      </c>
      <c r="M221" s="11" t="s">
        <v>908</v>
      </c>
      <c r="N221" s="11" t="s">
        <v>405</v>
      </c>
    </row>
    <row r="222" spans="1:14" x14ac:dyDescent="0.3">
      <c r="A222" s="12" t="e">
        <f>MATCH(Lijst_invasieve_exoten_website2823[[#This Row],[Nederlandse naam]],'Soorten uit waarnemingen.be'!J:J,0)</f>
        <v>#N/A</v>
      </c>
      <c r="B222" s="12" t="s">
        <v>406</v>
      </c>
      <c r="C222" s="10" t="s">
        <v>407</v>
      </c>
      <c r="D222" s="10" t="s">
        <v>48</v>
      </c>
      <c r="E222" s="14" t="s">
        <v>54</v>
      </c>
      <c r="F222" s="14" t="s">
        <v>646</v>
      </c>
      <c r="G222" s="14" t="s">
        <v>54</v>
      </c>
      <c r="H222" s="14" t="s">
        <v>54</v>
      </c>
      <c r="I222" s="14" t="s">
        <v>646</v>
      </c>
      <c r="J222" s="14" t="s">
        <v>54</v>
      </c>
      <c r="K222" s="14" t="s">
        <v>54</v>
      </c>
      <c r="L222" s="10" t="s">
        <v>849</v>
      </c>
      <c r="M222" s="11"/>
      <c r="N222" s="11" t="s">
        <v>54</v>
      </c>
    </row>
    <row r="223" spans="1:14" x14ac:dyDescent="0.3">
      <c r="A223" s="12" t="e">
        <f>MATCH(Lijst_invasieve_exoten_website2823[[#This Row],[Nederlandse naam]],'Soorten uit waarnemingen.be'!J:J,0)</f>
        <v>#N/A</v>
      </c>
      <c r="B223" s="12" t="s">
        <v>748</v>
      </c>
      <c r="C223" s="10" t="s">
        <v>747</v>
      </c>
      <c r="D223" s="10" t="s">
        <v>48</v>
      </c>
      <c r="E223" s="14"/>
      <c r="F223" s="14"/>
      <c r="G223" s="14"/>
      <c r="H223" s="14"/>
      <c r="I223" s="14" t="s">
        <v>646</v>
      </c>
      <c r="J223" s="14"/>
      <c r="K223" s="14" t="s">
        <v>54</v>
      </c>
      <c r="L223" s="10" t="s">
        <v>849</v>
      </c>
      <c r="M223" s="11"/>
      <c r="N223" s="11"/>
    </row>
    <row r="224" spans="1:14" x14ac:dyDescent="0.3">
      <c r="A224" s="12" t="e">
        <f>MATCH(Lijst_invasieve_exoten_website2823[[#This Row],[Nederlandse naam]],'Soorten uit waarnemingen.be'!J:J,0)</f>
        <v>#N/A</v>
      </c>
      <c r="B224" s="12" t="s">
        <v>408</v>
      </c>
      <c r="C224" s="10" t="s">
        <v>409</v>
      </c>
      <c r="D224" s="10" t="s">
        <v>48</v>
      </c>
      <c r="E224" s="14" t="s">
        <v>646</v>
      </c>
      <c r="F224" s="14" t="s">
        <v>646</v>
      </c>
      <c r="G224" s="14" t="s">
        <v>54</v>
      </c>
      <c r="H224" s="14" t="s">
        <v>54</v>
      </c>
      <c r="I224" s="14" t="s">
        <v>646</v>
      </c>
      <c r="J224" s="14" t="s">
        <v>646</v>
      </c>
      <c r="K224" s="14" t="s">
        <v>54</v>
      </c>
      <c r="L224" s="10" t="s">
        <v>822</v>
      </c>
      <c r="M224" s="11" t="s">
        <v>927</v>
      </c>
      <c r="N224" s="11" t="s">
        <v>410</v>
      </c>
    </row>
    <row r="225" spans="1:14" x14ac:dyDescent="0.3">
      <c r="A225" s="12" t="e">
        <f>MATCH(Lijst_invasieve_exoten_website2823[[#This Row],[Nederlandse naam]],'Soorten uit waarnemingen.be'!J:J,0)</f>
        <v>#N/A</v>
      </c>
      <c r="B225" s="12" t="s">
        <v>750</v>
      </c>
      <c r="C225" s="10" t="s">
        <v>749</v>
      </c>
      <c r="D225" s="10" t="s">
        <v>48</v>
      </c>
      <c r="E225" s="14"/>
      <c r="F225" s="14"/>
      <c r="G225" s="14"/>
      <c r="H225" s="14"/>
      <c r="I225" s="14" t="s">
        <v>646</v>
      </c>
      <c r="J225" s="14"/>
      <c r="K225" s="14" t="s">
        <v>54</v>
      </c>
      <c r="L225" s="10" t="s">
        <v>849</v>
      </c>
      <c r="M225" s="11"/>
      <c r="N225" s="11"/>
    </row>
    <row r="226" spans="1:14" x14ac:dyDescent="0.3">
      <c r="A226" s="12" t="e">
        <f>MATCH(Lijst_invasieve_exoten_website2823[[#This Row],[Nederlandse naam]],'Soorten uit waarnemingen.be'!J:J,0)</f>
        <v>#N/A</v>
      </c>
      <c r="B226" s="12" t="s">
        <v>411</v>
      </c>
      <c r="C226" s="10" t="s">
        <v>412</v>
      </c>
      <c r="D226" s="10" t="s">
        <v>40</v>
      </c>
      <c r="E226" s="14" t="s">
        <v>54</v>
      </c>
      <c r="F226" s="14" t="s">
        <v>646</v>
      </c>
      <c r="G226" s="14" t="s">
        <v>54</v>
      </c>
      <c r="H226" s="14" t="s">
        <v>54</v>
      </c>
      <c r="I226" s="14" t="s">
        <v>54</v>
      </c>
      <c r="J226" s="14" t="s">
        <v>54</v>
      </c>
      <c r="K226" s="14" t="s">
        <v>54</v>
      </c>
      <c r="L226" s="10" t="s">
        <v>849</v>
      </c>
      <c r="M226" s="11"/>
      <c r="N226" s="11" t="s">
        <v>413</v>
      </c>
    </row>
    <row r="227" spans="1:14" x14ac:dyDescent="0.3">
      <c r="A227" s="12" t="e">
        <f>MATCH(Lijst_invasieve_exoten_website2823[[#This Row],[Nederlandse naam]],'Soorten uit waarnemingen.be'!J:J,0)</f>
        <v>#N/A</v>
      </c>
      <c r="B227" s="12" t="s">
        <v>414</v>
      </c>
      <c r="C227" s="10" t="s">
        <v>415</v>
      </c>
      <c r="D227" s="10" t="s">
        <v>40</v>
      </c>
      <c r="E227" s="14" t="s">
        <v>54</v>
      </c>
      <c r="F227" s="14" t="s">
        <v>646</v>
      </c>
      <c r="G227" s="14" t="s">
        <v>54</v>
      </c>
      <c r="H227" s="14" t="s">
        <v>54</v>
      </c>
      <c r="I227" s="14" t="s">
        <v>54</v>
      </c>
      <c r="J227" s="14" t="s">
        <v>54</v>
      </c>
      <c r="K227" s="14" t="s">
        <v>54</v>
      </c>
      <c r="L227" s="10" t="s">
        <v>849</v>
      </c>
      <c r="M227" s="11"/>
      <c r="N227" s="11"/>
    </row>
    <row r="228" spans="1:14" x14ac:dyDescent="0.3">
      <c r="A228" s="12" t="e">
        <f>MATCH(Lijst_invasieve_exoten_website2823[[#This Row],[Nederlandse naam]],'Soorten uit waarnemingen.be'!J:J,0)</f>
        <v>#N/A</v>
      </c>
      <c r="B228" s="12" t="s">
        <v>416</v>
      </c>
      <c r="C228" s="10" t="s">
        <v>417</v>
      </c>
      <c r="D228" s="10" t="s">
        <v>40</v>
      </c>
      <c r="E228" s="14" t="s">
        <v>54</v>
      </c>
      <c r="F228" s="14" t="s">
        <v>646</v>
      </c>
      <c r="G228" s="14" t="s">
        <v>54</v>
      </c>
      <c r="H228" s="14" t="s">
        <v>54</v>
      </c>
      <c r="I228" s="14" t="s">
        <v>54</v>
      </c>
      <c r="J228" s="14" t="s">
        <v>54</v>
      </c>
      <c r="K228" s="14" t="s">
        <v>54</v>
      </c>
      <c r="L228" s="10" t="s">
        <v>849</v>
      </c>
      <c r="M228" s="11"/>
      <c r="N228" s="11"/>
    </row>
    <row r="229" spans="1:14" x14ac:dyDescent="0.3">
      <c r="A229" s="12" t="e">
        <f>MATCH(Lijst_invasieve_exoten_website2823[[#This Row],[Nederlandse naam]],'Soorten uit waarnemingen.be'!J:J,0)</f>
        <v>#N/A</v>
      </c>
      <c r="B229" s="12" t="s">
        <v>418</v>
      </c>
      <c r="C229" s="10" t="s">
        <v>419</v>
      </c>
      <c r="D229" s="10" t="s">
        <v>40</v>
      </c>
      <c r="E229" s="14" t="s">
        <v>54</v>
      </c>
      <c r="F229" s="14" t="s">
        <v>646</v>
      </c>
      <c r="G229" s="14" t="s">
        <v>54</v>
      </c>
      <c r="H229" s="14" t="s">
        <v>646</v>
      </c>
      <c r="I229" s="14" t="s">
        <v>54</v>
      </c>
      <c r="J229" s="14" t="s">
        <v>54</v>
      </c>
      <c r="K229" s="14" t="s">
        <v>54</v>
      </c>
      <c r="L229" s="10" t="s">
        <v>849</v>
      </c>
      <c r="M229" s="11"/>
      <c r="N229" s="11"/>
    </row>
    <row r="230" spans="1:14" x14ac:dyDescent="0.3">
      <c r="A230" s="12" t="e">
        <f>MATCH(Lijst_invasieve_exoten_website2823[[#This Row],[Nederlandse naam]],'Soorten uit waarnemingen.be'!J:J,0)</f>
        <v>#N/A</v>
      </c>
      <c r="B230" s="12" t="s">
        <v>420</v>
      </c>
      <c r="C230" s="10" t="s">
        <v>421</v>
      </c>
      <c r="D230" s="10" t="s">
        <v>48</v>
      </c>
      <c r="E230" s="14" t="s">
        <v>646</v>
      </c>
      <c r="F230" s="14" t="s">
        <v>646</v>
      </c>
      <c r="G230" s="14" t="s">
        <v>54</v>
      </c>
      <c r="H230" s="14" t="s">
        <v>54</v>
      </c>
      <c r="I230" s="14" t="s">
        <v>646</v>
      </c>
      <c r="J230" s="14" t="s">
        <v>646</v>
      </c>
      <c r="K230" s="14" t="s">
        <v>54</v>
      </c>
      <c r="L230" s="10" t="s">
        <v>824</v>
      </c>
      <c r="M230" s="11" t="s">
        <v>894</v>
      </c>
      <c r="N230" s="11" t="s">
        <v>422</v>
      </c>
    </row>
    <row r="231" spans="1:14" x14ac:dyDescent="0.3">
      <c r="A231" s="12" t="e">
        <f>MATCH(Lijst_invasieve_exoten_website2823[[#This Row],[Nederlandse naam]],'Soorten uit waarnemingen.be'!J:J,0)</f>
        <v>#N/A</v>
      </c>
      <c r="B231" s="12" t="s">
        <v>752</v>
      </c>
      <c r="C231" s="10" t="s">
        <v>751</v>
      </c>
      <c r="D231" s="10" t="s">
        <v>40</v>
      </c>
      <c r="E231" s="14"/>
      <c r="F231" s="14"/>
      <c r="G231" s="14"/>
      <c r="H231" s="14"/>
      <c r="I231" s="14" t="s">
        <v>646</v>
      </c>
      <c r="J231" s="14"/>
      <c r="K231" s="14" t="s">
        <v>54</v>
      </c>
      <c r="L231" s="10" t="s">
        <v>849</v>
      </c>
      <c r="M231" s="11"/>
      <c r="N231" s="11"/>
    </row>
    <row r="232" spans="1:14" x14ac:dyDescent="0.3">
      <c r="A232" s="12" t="e">
        <f>MATCH(Lijst_invasieve_exoten_website2823[[#This Row],[Nederlandse naam]],'Soorten uit waarnemingen.be'!J:J,0)</f>
        <v>#N/A</v>
      </c>
      <c r="B232" s="12" t="s">
        <v>753</v>
      </c>
      <c r="C232" s="10" t="s">
        <v>753</v>
      </c>
      <c r="D232" s="10" t="s">
        <v>40</v>
      </c>
      <c r="E232" s="14"/>
      <c r="F232" s="14"/>
      <c r="G232" s="14"/>
      <c r="H232" s="14"/>
      <c r="I232" s="14" t="s">
        <v>646</v>
      </c>
      <c r="J232" s="14"/>
      <c r="K232" s="14" t="s">
        <v>54</v>
      </c>
      <c r="L232" s="10" t="s">
        <v>849</v>
      </c>
      <c r="M232" s="11"/>
      <c r="N232" s="11"/>
    </row>
    <row r="233" spans="1:14" x14ac:dyDescent="0.3">
      <c r="A233" s="12" t="e">
        <f>MATCH(Lijst_invasieve_exoten_website2823[[#This Row],[Nederlandse naam]],'Soorten uit waarnemingen.be'!J:J,0)</f>
        <v>#N/A</v>
      </c>
      <c r="B233" s="12" t="s">
        <v>755</v>
      </c>
      <c r="C233" s="10" t="s">
        <v>754</v>
      </c>
      <c r="D233" s="10" t="s">
        <v>40</v>
      </c>
      <c r="E233" s="14"/>
      <c r="F233" s="14"/>
      <c r="G233" s="14"/>
      <c r="H233" s="14"/>
      <c r="I233" s="14" t="s">
        <v>646</v>
      </c>
      <c r="J233" s="14"/>
      <c r="K233" s="14" t="s">
        <v>54</v>
      </c>
      <c r="L233" s="10" t="s">
        <v>849</v>
      </c>
      <c r="M233" s="11"/>
      <c r="N233" s="11"/>
    </row>
    <row r="234" spans="1:14" x14ac:dyDescent="0.3">
      <c r="A234" s="12" t="e">
        <f>MATCH(Lijst_invasieve_exoten_website2823[[#This Row],[Nederlandse naam]],'Soorten uit waarnemingen.be'!J:J,0)</f>
        <v>#N/A</v>
      </c>
      <c r="B234" s="12" t="s">
        <v>423</v>
      </c>
      <c r="C234" s="10" t="s">
        <v>424</v>
      </c>
      <c r="D234" s="10" t="s">
        <v>48</v>
      </c>
      <c r="E234" s="14" t="s">
        <v>646</v>
      </c>
      <c r="F234" s="14" t="s">
        <v>646</v>
      </c>
      <c r="G234" s="14" t="s">
        <v>54</v>
      </c>
      <c r="H234" s="14" t="s">
        <v>54</v>
      </c>
      <c r="I234" s="14" t="s">
        <v>646</v>
      </c>
      <c r="J234" s="14" t="s">
        <v>646</v>
      </c>
      <c r="K234" s="14" t="s">
        <v>54</v>
      </c>
      <c r="L234" s="10" t="s">
        <v>822</v>
      </c>
      <c r="M234" s="11" t="s">
        <v>912</v>
      </c>
      <c r="N234" s="11" t="s">
        <v>425</v>
      </c>
    </row>
    <row r="235" spans="1:14" x14ac:dyDescent="0.3">
      <c r="A235" s="12" t="e">
        <f>MATCH(Lijst_invasieve_exoten_website2823[[#This Row],[Nederlandse naam]],'Soorten uit waarnemingen.be'!J:J,0)</f>
        <v>#N/A</v>
      </c>
      <c r="B235" s="12" t="s">
        <v>426</v>
      </c>
      <c r="C235" s="10" t="s">
        <v>427</v>
      </c>
      <c r="D235" s="10" t="s">
        <v>48</v>
      </c>
      <c r="E235" s="14" t="s">
        <v>646</v>
      </c>
      <c r="F235" s="14" t="s">
        <v>54</v>
      </c>
      <c r="G235" s="14" t="s">
        <v>54</v>
      </c>
      <c r="H235" s="14" t="s">
        <v>54</v>
      </c>
      <c r="I235" s="14" t="s">
        <v>646</v>
      </c>
      <c r="J235" s="14" t="s">
        <v>646</v>
      </c>
      <c r="K235" s="14" t="s">
        <v>54</v>
      </c>
      <c r="L235" s="10" t="s">
        <v>822</v>
      </c>
      <c r="M235" s="11" t="s">
        <v>864</v>
      </c>
      <c r="N235" s="11" t="s">
        <v>54</v>
      </c>
    </row>
    <row r="236" spans="1:14" x14ac:dyDescent="0.3">
      <c r="A236" s="12" t="e">
        <f>MATCH(Lijst_invasieve_exoten_website2823[[#This Row],[Nederlandse naam]],'Soorten uit waarnemingen.be'!J:J,0)</f>
        <v>#N/A</v>
      </c>
      <c r="B236" s="12" t="s">
        <v>428</v>
      </c>
      <c r="C236" s="10" t="s">
        <v>429</v>
      </c>
      <c r="D236" s="10" t="s">
        <v>48</v>
      </c>
      <c r="E236" s="14" t="s">
        <v>54</v>
      </c>
      <c r="F236" s="14" t="s">
        <v>54</v>
      </c>
      <c r="G236" s="14" t="s">
        <v>54</v>
      </c>
      <c r="H236" s="14" t="s">
        <v>54</v>
      </c>
      <c r="I236" s="14" t="s">
        <v>646</v>
      </c>
      <c r="J236" s="14" t="s">
        <v>54</v>
      </c>
      <c r="K236" s="14" t="s">
        <v>54</v>
      </c>
      <c r="L236" s="10" t="s">
        <v>849</v>
      </c>
      <c r="M236" s="11"/>
      <c r="N236" s="11" t="s">
        <v>54</v>
      </c>
    </row>
    <row r="237" spans="1:14" x14ac:dyDescent="0.3">
      <c r="A237" s="12" t="e">
        <f>MATCH(Lijst_invasieve_exoten_website2823[[#This Row],[Nederlandse naam]],'Soorten uit waarnemingen.be'!J:J,0)</f>
        <v>#N/A</v>
      </c>
      <c r="B237" s="12" t="s">
        <v>430</v>
      </c>
      <c r="C237" s="10" t="s">
        <v>431</v>
      </c>
      <c r="D237" s="10" t="s">
        <v>40</v>
      </c>
      <c r="E237" s="14" t="s">
        <v>646</v>
      </c>
      <c r="F237" s="14" t="s">
        <v>54</v>
      </c>
      <c r="G237" s="14" t="s">
        <v>54</v>
      </c>
      <c r="H237" s="14" t="s">
        <v>646</v>
      </c>
      <c r="I237" s="14" t="s">
        <v>646</v>
      </c>
      <c r="J237" s="14" t="s">
        <v>646</v>
      </c>
      <c r="K237" s="14" t="s">
        <v>54</v>
      </c>
      <c r="L237" s="10" t="s">
        <v>821</v>
      </c>
      <c r="M237" s="11" t="s">
        <v>914</v>
      </c>
      <c r="N237" s="11" t="s">
        <v>432</v>
      </c>
    </row>
    <row r="238" spans="1:14" x14ac:dyDescent="0.3">
      <c r="A238" s="12" t="e">
        <f>MATCH(Lijst_invasieve_exoten_website2823[[#This Row],[Nederlandse naam]],'Soorten uit waarnemingen.be'!J:J,0)</f>
        <v>#N/A</v>
      </c>
      <c r="B238" s="12" t="s">
        <v>433</v>
      </c>
      <c r="C238" s="10" t="s">
        <v>434</v>
      </c>
      <c r="D238" s="10" t="s">
        <v>40</v>
      </c>
      <c r="E238" s="14" t="s">
        <v>54</v>
      </c>
      <c r="F238" s="14" t="s">
        <v>54</v>
      </c>
      <c r="G238" s="14" t="s">
        <v>54</v>
      </c>
      <c r="H238" s="14" t="s">
        <v>646</v>
      </c>
      <c r="I238" s="14" t="s">
        <v>54</v>
      </c>
      <c r="J238" s="14" t="s">
        <v>646</v>
      </c>
      <c r="K238" s="14" t="s">
        <v>646</v>
      </c>
      <c r="L238" s="10" t="s">
        <v>849</v>
      </c>
      <c r="M238" s="11"/>
      <c r="N238" s="11" t="s">
        <v>435</v>
      </c>
    </row>
    <row r="239" spans="1:14" x14ac:dyDescent="0.3">
      <c r="A239" s="12" t="e">
        <f>MATCH(Lijst_invasieve_exoten_website2823[[#This Row],[Nederlandse naam]],'Soorten uit waarnemingen.be'!J:J,0)</f>
        <v>#N/A</v>
      </c>
      <c r="B239" s="12" t="s">
        <v>436</v>
      </c>
      <c r="C239" s="10" t="s">
        <v>437</v>
      </c>
      <c r="D239" s="10" t="s">
        <v>40</v>
      </c>
      <c r="E239" s="14" t="s">
        <v>54</v>
      </c>
      <c r="F239" s="14" t="s">
        <v>646</v>
      </c>
      <c r="G239" s="14" t="s">
        <v>646</v>
      </c>
      <c r="H239" s="14" t="s">
        <v>54</v>
      </c>
      <c r="I239" s="14" t="s">
        <v>54</v>
      </c>
      <c r="J239" s="14" t="s">
        <v>54</v>
      </c>
      <c r="K239" s="14" t="s">
        <v>54</v>
      </c>
      <c r="L239" s="10" t="s">
        <v>849</v>
      </c>
      <c r="M239" s="11"/>
      <c r="N239" s="11"/>
    </row>
    <row r="240" spans="1:14" x14ac:dyDescent="0.3">
      <c r="A240" s="12" t="e">
        <f>MATCH(Lijst_invasieve_exoten_website2823[[#This Row],[Nederlandse naam]],'Soorten uit waarnemingen.be'!J:J,0)</f>
        <v>#N/A</v>
      </c>
      <c r="B240" s="12" t="s">
        <v>438</v>
      </c>
      <c r="C240" s="10" t="s">
        <v>439</v>
      </c>
      <c r="D240" s="10" t="s">
        <v>40</v>
      </c>
      <c r="E240" s="14" t="s">
        <v>54</v>
      </c>
      <c r="F240" s="14" t="s">
        <v>54</v>
      </c>
      <c r="G240" s="14" t="s">
        <v>54</v>
      </c>
      <c r="H240" s="14" t="s">
        <v>54</v>
      </c>
      <c r="I240" s="14" t="s">
        <v>646</v>
      </c>
      <c r="J240" s="14" t="s">
        <v>646</v>
      </c>
      <c r="K240" s="14" t="s">
        <v>54</v>
      </c>
      <c r="L240" s="10" t="s">
        <v>849</v>
      </c>
      <c r="M240" s="11"/>
      <c r="N240" s="11" t="s">
        <v>54</v>
      </c>
    </row>
    <row r="241" spans="1:14" x14ac:dyDescent="0.3">
      <c r="A241" s="12" t="e">
        <f>MATCH(Lijst_invasieve_exoten_website2823[[#This Row],[Nederlandse naam]],'Soorten uit waarnemingen.be'!J:J,0)</f>
        <v>#N/A</v>
      </c>
      <c r="B241" s="12" t="s">
        <v>654</v>
      </c>
      <c r="C241" s="10" t="s">
        <v>653</v>
      </c>
      <c r="D241" s="10" t="s">
        <v>40</v>
      </c>
      <c r="E241" s="14"/>
      <c r="F241" s="14"/>
      <c r="G241" s="14"/>
      <c r="H241" s="14"/>
      <c r="I241" s="14" t="s">
        <v>646</v>
      </c>
      <c r="J241" s="14"/>
      <c r="K241" s="14" t="s">
        <v>54</v>
      </c>
      <c r="L241" s="10" t="s">
        <v>849</v>
      </c>
      <c r="M241" s="11"/>
      <c r="N241" s="11"/>
    </row>
    <row r="242" spans="1:14" x14ac:dyDescent="0.3">
      <c r="A242" s="12" t="e">
        <f>MATCH(Lijst_invasieve_exoten_website2823[[#This Row],[Nederlandse naam]],'Soorten uit waarnemingen.be'!J:J,0)</f>
        <v>#N/A</v>
      </c>
      <c r="B242" s="12" t="s">
        <v>23</v>
      </c>
      <c r="C242" s="10" t="s">
        <v>24</v>
      </c>
      <c r="D242" s="10" t="s">
        <v>40</v>
      </c>
      <c r="E242" s="14" t="s">
        <v>54</v>
      </c>
      <c r="F242" s="14" t="s">
        <v>54</v>
      </c>
      <c r="G242" s="14" t="s">
        <v>54</v>
      </c>
      <c r="H242" s="14" t="s">
        <v>54</v>
      </c>
      <c r="I242" s="14" t="s">
        <v>646</v>
      </c>
      <c r="J242" s="14" t="s">
        <v>646</v>
      </c>
      <c r="K242" s="14" t="s">
        <v>646</v>
      </c>
      <c r="L242" s="10" t="s">
        <v>849</v>
      </c>
      <c r="M242" s="11"/>
      <c r="N242" s="11" t="s">
        <v>54</v>
      </c>
    </row>
    <row r="243" spans="1:14" x14ac:dyDescent="0.3">
      <c r="A243" s="12" t="e">
        <f>MATCH(Lijst_invasieve_exoten_website2823[[#This Row],[Nederlandse naam]],'Soorten uit waarnemingen.be'!J:J,0)</f>
        <v>#N/A</v>
      </c>
      <c r="B243" s="12" t="s">
        <v>834</v>
      </c>
      <c r="C243" s="10" t="s">
        <v>835</v>
      </c>
      <c r="D243" s="10" t="s">
        <v>40</v>
      </c>
      <c r="E243" s="14" t="s">
        <v>54</v>
      </c>
      <c r="F243" s="14" t="s">
        <v>54</v>
      </c>
      <c r="G243" s="14" t="s">
        <v>54</v>
      </c>
      <c r="H243" s="14" t="s">
        <v>54</v>
      </c>
      <c r="I243" s="14" t="s">
        <v>54</v>
      </c>
      <c r="J243" s="14" t="s">
        <v>54</v>
      </c>
      <c r="K243" s="14" t="s">
        <v>646</v>
      </c>
      <c r="L243" s="10" t="s">
        <v>849</v>
      </c>
      <c r="M243" s="11"/>
      <c r="N243" s="11"/>
    </row>
    <row r="244" spans="1:14" x14ac:dyDescent="0.3">
      <c r="A244" s="12" t="e">
        <f>MATCH(Lijst_invasieve_exoten_website2823[[#This Row],[Nederlandse naam]],'Soorten uit waarnemingen.be'!J:J,0)</f>
        <v>#N/A</v>
      </c>
      <c r="B244" s="12" t="s">
        <v>440</v>
      </c>
      <c r="C244" s="10" t="s">
        <v>441</v>
      </c>
      <c r="D244" s="10" t="s">
        <v>48</v>
      </c>
      <c r="E244" s="14" t="s">
        <v>54</v>
      </c>
      <c r="F244" s="14" t="s">
        <v>646</v>
      </c>
      <c r="G244" s="14" t="s">
        <v>54</v>
      </c>
      <c r="H244" s="14" t="s">
        <v>54</v>
      </c>
      <c r="I244" s="14" t="s">
        <v>54</v>
      </c>
      <c r="J244" s="14" t="s">
        <v>54</v>
      </c>
      <c r="K244" s="14" t="s">
        <v>54</v>
      </c>
      <c r="L244" s="10" t="s">
        <v>849</v>
      </c>
      <c r="M244" s="11"/>
      <c r="N244" s="11" t="s">
        <v>54</v>
      </c>
    </row>
    <row r="245" spans="1:14" x14ac:dyDescent="0.3">
      <c r="A245" s="12" t="e">
        <f>MATCH(Lijst_invasieve_exoten_website2823[[#This Row],[Nederlandse naam]],'Soorten uit waarnemingen.be'!J:J,0)</f>
        <v>#N/A</v>
      </c>
      <c r="B245" s="12" t="s">
        <v>442</v>
      </c>
      <c r="C245" s="10" t="s">
        <v>443</v>
      </c>
      <c r="D245" s="10" t="s">
        <v>48</v>
      </c>
      <c r="E245" s="14" t="s">
        <v>646</v>
      </c>
      <c r="F245" s="14" t="s">
        <v>646</v>
      </c>
      <c r="G245" s="14" t="s">
        <v>54</v>
      </c>
      <c r="H245" s="14" t="s">
        <v>54</v>
      </c>
      <c r="I245" s="14" t="s">
        <v>646</v>
      </c>
      <c r="J245" s="14" t="s">
        <v>646</v>
      </c>
      <c r="K245" s="14" t="s">
        <v>54</v>
      </c>
      <c r="L245" s="10" t="s">
        <v>821</v>
      </c>
      <c r="M245" s="11" t="s">
        <v>857</v>
      </c>
      <c r="N245" s="11" t="s">
        <v>444</v>
      </c>
    </row>
    <row r="246" spans="1:14" x14ac:dyDescent="0.3">
      <c r="A246" s="12" t="e">
        <f>MATCH(Lijst_invasieve_exoten_website2823[[#This Row],[Nederlandse naam]],'Soorten uit waarnemingen.be'!J:J,0)</f>
        <v>#N/A</v>
      </c>
      <c r="B246" s="12" t="s">
        <v>445</v>
      </c>
      <c r="C246" s="10" t="s">
        <v>446</v>
      </c>
      <c r="D246" s="10" t="s">
        <v>40</v>
      </c>
      <c r="E246" s="14" t="s">
        <v>54</v>
      </c>
      <c r="F246" s="14" t="s">
        <v>54</v>
      </c>
      <c r="G246" s="14" t="s">
        <v>646</v>
      </c>
      <c r="H246" s="14" t="s">
        <v>54</v>
      </c>
      <c r="I246" s="14" t="s">
        <v>54</v>
      </c>
      <c r="J246" s="14" t="s">
        <v>54</v>
      </c>
      <c r="K246" s="14" t="s">
        <v>54</v>
      </c>
      <c r="L246" s="10" t="s">
        <v>849</v>
      </c>
      <c r="M246" s="11"/>
      <c r="N246" s="11" t="s">
        <v>54</v>
      </c>
    </row>
    <row r="247" spans="1:14" x14ac:dyDescent="0.3">
      <c r="A247" s="12" t="e">
        <f>MATCH(Lijst_invasieve_exoten_website2823[[#This Row],[Nederlandse naam]],'Soorten uit waarnemingen.be'!J:J,0)</f>
        <v>#N/A</v>
      </c>
      <c r="B247" s="12" t="s">
        <v>447</v>
      </c>
      <c r="C247" s="10" t="s">
        <v>448</v>
      </c>
      <c r="D247" s="10" t="s">
        <v>40</v>
      </c>
      <c r="E247" s="14" t="s">
        <v>646</v>
      </c>
      <c r="F247" s="14" t="s">
        <v>54</v>
      </c>
      <c r="G247" s="14" t="s">
        <v>54</v>
      </c>
      <c r="H247" s="14" t="s">
        <v>646</v>
      </c>
      <c r="I247" s="14" t="s">
        <v>54</v>
      </c>
      <c r="J247" s="14" t="s">
        <v>646</v>
      </c>
      <c r="K247" s="14" t="s">
        <v>54</v>
      </c>
      <c r="L247" s="10" t="s">
        <v>821</v>
      </c>
      <c r="M247" s="11" t="s">
        <v>872</v>
      </c>
      <c r="N247" s="11" t="s">
        <v>449</v>
      </c>
    </row>
    <row r="248" spans="1:14" x14ac:dyDescent="0.3">
      <c r="A248" s="12" t="e">
        <f>MATCH(Lijst_invasieve_exoten_website2823[[#This Row],[Nederlandse naam]],'Soorten uit waarnemingen.be'!J:J,0)</f>
        <v>#N/A</v>
      </c>
      <c r="B248" s="12" t="s">
        <v>450</v>
      </c>
      <c r="C248" s="10" t="s">
        <v>451</v>
      </c>
      <c r="D248" s="10" t="s">
        <v>40</v>
      </c>
      <c r="E248" s="14" t="s">
        <v>54</v>
      </c>
      <c r="F248" s="14" t="s">
        <v>54</v>
      </c>
      <c r="G248" s="14" t="s">
        <v>54</v>
      </c>
      <c r="H248" s="14" t="s">
        <v>54</v>
      </c>
      <c r="I248" s="14" t="s">
        <v>54</v>
      </c>
      <c r="J248" s="14" t="s">
        <v>646</v>
      </c>
      <c r="K248" s="14" t="s">
        <v>54</v>
      </c>
      <c r="L248" s="10" t="s">
        <v>849</v>
      </c>
      <c r="M248" s="11"/>
      <c r="N248" s="11" t="s">
        <v>54</v>
      </c>
    </row>
    <row r="249" spans="1:14" x14ac:dyDescent="0.3">
      <c r="A249" s="12" t="e">
        <f>MATCH(Lijst_invasieve_exoten_website2823[[#This Row],[Nederlandse naam]],'Soorten uit waarnemingen.be'!J:J,0)</f>
        <v>#N/A</v>
      </c>
      <c r="B249" s="12" t="s">
        <v>961</v>
      </c>
      <c r="C249" s="10" t="s">
        <v>962</v>
      </c>
      <c r="D249" s="10" t="s">
        <v>40</v>
      </c>
      <c r="E249" s="14"/>
      <c r="F249" s="14"/>
      <c r="G249" s="14"/>
      <c r="H249" s="14"/>
      <c r="I249" s="14" t="s">
        <v>646</v>
      </c>
      <c r="J249" s="14"/>
      <c r="K249" s="14" t="s">
        <v>54</v>
      </c>
      <c r="L249" s="10" t="s">
        <v>849</v>
      </c>
      <c r="M249" s="11"/>
      <c r="N249" s="11"/>
    </row>
    <row r="250" spans="1:14" ht="15" customHeight="1" x14ac:dyDescent="0.3">
      <c r="A250" s="12" t="e">
        <f>MATCH(Lijst_invasieve_exoten_website2823[[#This Row],[Nederlandse naam]],'Soorten uit waarnemingen.be'!J:J,0)</f>
        <v>#N/A</v>
      </c>
      <c r="B250" s="12" t="s">
        <v>452</v>
      </c>
      <c r="C250" s="10" t="s">
        <v>453</v>
      </c>
      <c r="D250" s="10" t="s">
        <v>40</v>
      </c>
      <c r="E250" s="14" t="s">
        <v>54</v>
      </c>
      <c r="F250" s="14" t="s">
        <v>54</v>
      </c>
      <c r="G250" s="14" t="s">
        <v>646</v>
      </c>
      <c r="H250" s="14" t="s">
        <v>54</v>
      </c>
      <c r="I250" s="14" t="s">
        <v>54</v>
      </c>
      <c r="J250" s="14" t="s">
        <v>54</v>
      </c>
      <c r="K250" s="14" t="s">
        <v>54</v>
      </c>
      <c r="L250" s="10" t="s">
        <v>849</v>
      </c>
      <c r="M250" s="11"/>
      <c r="N250" s="11" t="s">
        <v>54</v>
      </c>
    </row>
    <row r="251" spans="1:14" ht="15" customHeight="1" x14ac:dyDescent="0.3">
      <c r="A251" s="12" t="e">
        <f>MATCH(Lijst_invasieve_exoten_website2823[[#This Row],[Nederlandse naam]],'Soorten uit waarnemingen.be'!J:J,0)</f>
        <v>#N/A</v>
      </c>
      <c r="B251" s="12" t="s">
        <v>454</v>
      </c>
      <c r="C251" s="10" t="s">
        <v>455</v>
      </c>
      <c r="D251" s="10" t="s">
        <v>40</v>
      </c>
      <c r="E251" s="14" t="s">
        <v>54</v>
      </c>
      <c r="F251" s="14" t="s">
        <v>646</v>
      </c>
      <c r="G251" s="14" t="s">
        <v>646</v>
      </c>
      <c r="H251" s="14" t="s">
        <v>646</v>
      </c>
      <c r="I251" s="14" t="s">
        <v>646</v>
      </c>
      <c r="J251" s="14" t="s">
        <v>54</v>
      </c>
      <c r="K251" s="14" t="s">
        <v>54</v>
      </c>
      <c r="L251" s="10" t="s">
        <v>849</v>
      </c>
      <c r="M251" s="11"/>
      <c r="N251" s="11" t="s">
        <v>456</v>
      </c>
    </row>
    <row r="252" spans="1:14" ht="15" customHeight="1" x14ac:dyDescent="0.3">
      <c r="A252" s="12" t="e">
        <f>MATCH(Lijst_invasieve_exoten_website2823[[#This Row],[Nederlandse naam]],'Soorten uit waarnemingen.be'!J:J,0)</f>
        <v>#N/A</v>
      </c>
      <c r="B252" s="12" t="s">
        <v>457</v>
      </c>
      <c r="C252" s="10" t="s">
        <v>458</v>
      </c>
      <c r="D252" s="10" t="s">
        <v>48</v>
      </c>
      <c r="E252" s="14" t="s">
        <v>54</v>
      </c>
      <c r="F252" s="14" t="s">
        <v>646</v>
      </c>
      <c r="G252" s="14" t="s">
        <v>54</v>
      </c>
      <c r="H252" s="14" t="s">
        <v>54</v>
      </c>
      <c r="I252" s="14" t="s">
        <v>54</v>
      </c>
      <c r="J252" s="14" t="s">
        <v>54</v>
      </c>
      <c r="K252" s="14" t="s">
        <v>54</v>
      </c>
      <c r="L252" s="10" t="s">
        <v>849</v>
      </c>
      <c r="M252" s="11"/>
      <c r="N252" s="11" t="s">
        <v>54</v>
      </c>
    </row>
    <row r="253" spans="1:14" ht="15" customHeight="1" x14ac:dyDescent="0.3">
      <c r="A253" s="12" t="e">
        <f>MATCH(Lijst_invasieve_exoten_website2823[[#This Row],[Nederlandse naam]],'Soorten uit waarnemingen.be'!J:J,0)</f>
        <v>#N/A</v>
      </c>
      <c r="B253" s="12" t="s">
        <v>836</v>
      </c>
      <c r="C253" s="10" t="s">
        <v>837</v>
      </c>
      <c r="D253" s="10" t="s">
        <v>40</v>
      </c>
      <c r="E253" s="14" t="s">
        <v>54</v>
      </c>
      <c r="F253" s="14" t="s">
        <v>54</v>
      </c>
      <c r="G253" s="14" t="s">
        <v>54</v>
      </c>
      <c r="H253" s="14" t="s">
        <v>54</v>
      </c>
      <c r="I253" s="14" t="s">
        <v>54</v>
      </c>
      <c r="J253" s="14" t="s">
        <v>54</v>
      </c>
      <c r="K253" s="14" t="s">
        <v>646</v>
      </c>
      <c r="L253" s="10" t="s">
        <v>849</v>
      </c>
      <c r="M253" s="11"/>
      <c r="N253" s="11"/>
    </row>
    <row r="254" spans="1:14" ht="15" customHeight="1" x14ac:dyDescent="0.3">
      <c r="A254" s="12" t="e">
        <f>MATCH(Lijst_invasieve_exoten_website2823[[#This Row],[Nederlandse naam]],'Soorten uit waarnemingen.be'!J:J,0)</f>
        <v>#N/A</v>
      </c>
      <c r="B254" s="12" t="s">
        <v>459</v>
      </c>
      <c r="C254" s="10" t="s">
        <v>460</v>
      </c>
      <c r="D254" s="10" t="s">
        <v>40</v>
      </c>
      <c r="E254" s="14" t="s">
        <v>646</v>
      </c>
      <c r="F254" s="14" t="s">
        <v>54</v>
      </c>
      <c r="G254" s="14" t="s">
        <v>54</v>
      </c>
      <c r="H254" s="14" t="s">
        <v>646</v>
      </c>
      <c r="I254" s="14" t="s">
        <v>646</v>
      </c>
      <c r="J254" s="14" t="s">
        <v>646</v>
      </c>
      <c r="K254" s="14" t="s">
        <v>54</v>
      </c>
      <c r="L254" s="10" t="s">
        <v>825</v>
      </c>
      <c r="M254" s="11" t="s">
        <v>929</v>
      </c>
      <c r="N254" s="11" t="s">
        <v>461</v>
      </c>
    </row>
    <row r="255" spans="1:14" ht="15" customHeight="1" x14ac:dyDescent="0.3">
      <c r="A255" s="12" t="e">
        <f>MATCH(Lijst_invasieve_exoten_website2823[[#This Row],[Nederlandse naam]],'Soorten uit waarnemingen.be'!J:J,0)</f>
        <v>#N/A</v>
      </c>
      <c r="B255" s="12" t="s">
        <v>462</v>
      </c>
      <c r="C255" s="10" t="s">
        <v>463</v>
      </c>
      <c r="D255" s="10" t="s">
        <v>48</v>
      </c>
      <c r="E255" s="14" t="s">
        <v>54</v>
      </c>
      <c r="F255" s="14" t="s">
        <v>54</v>
      </c>
      <c r="G255" s="14" t="s">
        <v>54</v>
      </c>
      <c r="H255" s="14" t="s">
        <v>54</v>
      </c>
      <c r="I255" s="14" t="s">
        <v>646</v>
      </c>
      <c r="J255" s="14" t="s">
        <v>54</v>
      </c>
      <c r="K255" s="14" t="s">
        <v>54</v>
      </c>
      <c r="L255" s="10" t="s">
        <v>849</v>
      </c>
      <c r="M255" s="11"/>
      <c r="N255" s="11" t="s">
        <v>54</v>
      </c>
    </row>
    <row r="256" spans="1:14" ht="15" customHeight="1" x14ac:dyDescent="0.3">
      <c r="A256" s="12" t="e">
        <f>MATCH(Lijst_invasieve_exoten_website2823[[#This Row],[Nederlandse naam]],'Soorten uit waarnemingen.be'!J:J,0)</f>
        <v>#N/A</v>
      </c>
      <c r="B256" s="12" t="s">
        <v>464</v>
      </c>
      <c r="C256" s="10" t="s">
        <v>465</v>
      </c>
      <c r="D256" s="10" t="s">
        <v>48</v>
      </c>
      <c r="E256" s="14" t="s">
        <v>646</v>
      </c>
      <c r="F256" s="14" t="s">
        <v>54</v>
      </c>
      <c r="G256" s="14" t="s">
        <v>54</v>
      </c>
      <c r="H256" s="14" t="s">
        <v>54</v>
      </c>
      <c r="I256" s="14" t="s">
        <v>646</v>
      </c>
      <c r="J256" s="14" t="s">
        <v>646</v>
      </c>
      <c r="K256" s="14" t="s">
        <v>54</v>
      </c>
      <c r="L256" s="10" t="s">
        <v>823</v>
      </c>
      <c r="M256" s="11" t="s">
        <v>873</v>
      </c>
      <c r="N256" s="11" t="s">
        <v>466</v>
      </c>
    </row>
    <row r="257" spans="1:14" ht="15" customHeight="1" x14ac:dyDescent="0.3">
      <c r="A257" s="12" t="e">
        <f>MATCH(Lijst_invasieve_exoten_website2823[[#This Row],[Nederlandse naam]],'Soorten uit waarnemingen.be'!J:J,0)</f>
        <v>#N/A</v>
      </c>
      <c r="B257" s="12" t="s">
        <v>467</v>
      </c>
      <c r="C257" s="10" t="s">
        <v>468</v>
      </c>
      <c r="D257" s="10" t="s">
        <v>40</v>
      </c>
      <c r="E257" s="14" t="s">
        <v>54</v>
      </c>
      <c r="F257" s="14" t="s">
        <v>54</v>
      </c>
      <c r="G257" s="14" t="s">
        <v>646</v>
      </c>
      <c r="H257" s="14" t="s">
        <v>54</v>
      </c>
      <c r="I257" s="14" t="s">
        <v>54</v>
      </c>
      <c r="J257" s="14" t="s">
        <v>646</v>
      </c>
      <c r="K257" s="14" t="s">
        <v>54</v>
      </c>
      <c r="L257" s="10" t="s">
        <v>849</v>
      </c>
      <c r="M257" s="11"/>
      <c r="N257" s="11" t="s">
        <v>54</v>
      </c>
    </row>
    <row r="258" spans="1:14" ht="15" customHeight="1" x14ac:dyDescent="0.3">
      <c r="A258" s="12" t="e">
        <f>MATCH(Lijst_invasieve_exoten_website2823[[#This Row],[Nederlandse naam]],'Soorten uit waarnemingen.be'!J:J,0)</f>
        <v>#N/A</v>
      </c>
      <c r="B258" s="12" t="s">
        <v>469</v>
      </c>
      <c r="C258" s="10" t="s">
        <v>470</v>
      </c>
      <c r="D258" s="10" t="s">
        <v>40</v>
      </c>
      <c r="E258" s="14" t="s">
        <v>646</v>
      </c>
      <c r="F258" s="14" t="s">
        <v>54</v>
      </c>
      <c r="G258" s="14" t="s">
        <v>646</v>
      </c>
      <c r="H258" s="14" t="s">
        <v>646</v>
      </c>
      <c r="I258" s="14" t="s">
        <v>646</v>
      </c>
      <c r="J258" s="14" t="s">
        <v>646</v>
      </c>
      <c r="K258" s="14" t="s">
        <v>54</v>
      </c>
      <c r="L258" s="10" t="s">
        <v>822</v>
      </c>
      <c r="M258" s="11" t="s">
        <v>928</v>
      </c>
      <c r="N258" s="11" t="s">
        <v>471</v>
      </c>
    </row>
    <row r="259" spans="1:14" ht="15" customHeight="1" x14ac:dyDescent="0.3">
      <c r="A259" s="12" t="e">
        <f>MATCH(Lijst_invasieve_exoten_website2823[[#This Row],[Nederlandse naam]],'Soorten uit waarnemingen.be'!J:J,0)</f>
        <v>#N/A</v>
      </c>
      <c r="B259" s="12" t="s">
        <v>472</v>
      </c>
      <c r="C259" s="10" t="s">
        <v>473</v>
      </c>
      <c r="D259" s="10" t="s">
        <v>40</v>
      </c>
      <c r="E259" s="14" t="s">
        <v>54</v>
      </c>
      <c r="F259" s="14" t="s">
        <v>54</v>
      </c>
      <c r="G259" s="14" t="s">
        <v>646</v>
      </c>
      <c r="H259" s="14" t="s">
        <v>54</v>
      </c>
      <c r="I259" s="14" t="s">
        <v>54</v>
      </c>
      <c r="J259" s="14" t="s">
        <v>54</v>
      </c>
      <c r="K259" s="14" t="s">
        <v>54</v>
      </c>
      <c r="L259" s="10" t="s">
        <v>849</v>
      </c>
      <c r="M259" s="11"/>
      <c r="N259" s="11" t="s">
        <v>54</v>
      </c>
    </row>
    <row r="260" spans="1:14" ht="15" customHeight="1" x14ac:dyDescent="0.3">
      <c r="A260" s="12" t="e">
        <f>MATCH(Lijst_invasieve_exoten_website2823[[#This Row],[Nederlandse naam]],'Soorten uit waarnemingen.be'!J:J,0)</f>
        <v>#N/A</v>
      </c>
      <c r="B260" s="12" t="s">
        <v>474</v>
      </c>
      <c r="C260" s="10" t="s">
        <v>475</v>
      </c>
      <c r="D260" s="10" t="s">
        <v>40</v>
      </c>
      <c r="E260" s="14" t="s">
        <v>54</v>
      </c>
      <c r="F260" s="14" t="s">
        <v>54</v>
      </c>
      <c r="G260" s="14" t="s">
        <v>646</v>
      </c>
      <c r="H260" s="14" t="s">
        <v>54</v>
      </c>
      <c r="I260" s="14" t="s">
        <v>646</v>
      </c>
      <c r="J260" s="14" t="s">
        <v>54</v>
      </c>
      <c r="K260" s="14" t="s">
        <v>54</v>
      </c>
      <c r="L260" s="10" t="s">
        <v>849</v>
      </c>
      <c r="M260" s="11"/>
      <c r="N260" s="11" t="s">
        <v>54</v>
      </c>
    </row>
    <row r="261" spans="1:14" ht="15" customHeight="1" x14ac:dyDescent="0.3">
      <c r="A261" s="12" t="e">
        <f>MATCH(Lijst_invasieve_exoten_website2823[[#This Row],[Nederlandse naam]],'Soorten uit waarnemingen.be'!J:J,0)</f>
        <v>#N/A</v>
      </c>
      <c r="B261" s="12" t="s">
        <v>476</v>
      </c>
      <c r="C261" s="10" t="s">
        <v>477</v>
      </c>
      <c r="D261" s="10" t="s">
        <v>40</v>
      </c>
      <c r="E261" s="14" t="s">
        <v>54</v>
      </c>
      <c r="F261" s="14" t="s">
        <v>54</v>
      </c>
      <c r="G261" s="14" t="s">
        <v>646</v>
      </c>
      <c r="H261" s="14" t="s">
        <v>54</v>
      </c>
      <c r="I261" s="14" t="s">
        <v>54</v>
      </c>
      <c r="J261" s="14" t="s">
        <v>54</v>
      </c>
      <c r="K261" s="14" t="s">
        <v>54</v>
      </c>
      <c r="L261" s="10" t="s">
        <v>849</v>
      </c>
      <c r="M261" s="11"/>
      <c r="N261" s="11" t="s">
        <v>54</v>
      </c>
    </row>
    <row r="262" spans="1:14" ht="15" customHeight="1" x14ac:dyDescent="0.3">
      <c r="A262" s="12" t="e">
        <f>MATCH(Lijst_invasieve_exoten_website2823[[#This Row],[Nederlandse naam]],'Soorten uit waarnemingen.be'!J:J,0)</f>
        <v>#N/A</v>
      </c>
      <c r="B262" s="12" t="s">
        <v>478</v>
      </c>
      <c r="C262" s="10" t="s">
        <v>479</v>
      </c>
      <c r="D262" s="10" t="s">
        <v>40</v>
      </c>
      <c r="E262" s="14" t="s">
        <v>54</v>
      </c>
      <c r="F262" s="14" t="s">
        <v>54</v>
      </c>
      <c r="G262" s="14" t="s">
        <v>646</v>
      </c>
      <c r="H262" s="14" t="s">
        <v>54</v>
      </c>
      <c r="I262" s="14" t="s">
        <v>646</v>
      </c>
      <c r="J262" s="14" t="s">
        <v>54</v>
      </c>
      <c r="K262" s="14" t="s">
        <v>54</v>
      </c>
      <c r="L262" s="10" t="s">
        <v>849</v>
      </c>
      <c r="M262" s="11"/>
      <c r="N262" s="11" t="s">
        <v>54</v>
      </c>
    </row>
    <row r="263" spans="1:14" ht="15" customHeight="1" x14ac:dyDescent="0.3">
      <c r="A263" s="12" t="e">
        <f>MATCH(Lijst_invasieve_exoten_website2823[[#This Row],[Nederlandse naam]],'Soorten uit waarnemingen.be'!J:J,0)</f>
        <v>#N/A</v>
      </c>
      <c r="B263" s="12" t="s">
        <v>757</v>
      </c>
      <c r="C263" s="10" t="s">
        <v>756</v>
      </c>
      <c r="D263" s="10" t="s">
        <v>40</v>
      </c>
      <c r="E263" s="14"/>
      <c r="F263" s="14"/>
      <c r="G263" s="14"/>
      <c r="H263" s="14"/>
      <c r="I263" s="14" t="s">
        <v>646</v>
      </c>
      <c r="J263" s="14"/>
      <c r="K263" s="14" t="s">
        <v>54</v>
      </c>
      <c r="L263" s="10" t="s">
        <v>849</v>
      </c>
      <c r="M263" s="11"/>
      <c r="N263" s="11"/>
    </row>
    <row r="264" spans="1:14" ht="15" customHeight="1" x14ac:dyDescent="0.3">
      <c r="A264" s="12" t="e">
        <f>MATCH(Lijst_invasieve_exoten_website2823[[#This Row],[Nederlandse naam]],'Soorten uit waarnemingen.be'!J:J,0)</f>
        <v>#N/A</v>
      </c>
      <c r="B264" s="12" t="s">
        <v>480</v>
      </c>
      <c r="C264" s="10" t="s">
        <v>481</v>
      </c>
      <c r="D264" s="10" t="s">
        <v>48</v>
      </c>
      <c r="E264" s="14" t="s">
        <v>54</v>
      </c>
      <c r="F264" s="14" t="s">
        <v>54</v>
      </c>
      <c r="G264" s="14" t="s">
        <v>54</v>
      </c>
      <c r="H264" s="14" t="s">
        <v>54</v>
      </c>
      <c r="I264" s="14" t="s">
        <v>54</v>
      </c>
      <c r="J264" s="14" t="s">
        <v>646</v>
      </c>
      <c r="K264" s="14" t="s">
        <v>54</v>
      </c>
      <c r="L264" s="10" t="s">
        <v>849</v>
      </c>
      <c r="M264" s="11"/>
      <c r="N264" s="11" t="s">
        <v>6</v>
      </c>
    </row>
    <row r="265" spans="1:14" ht="15" customHeight="1" x14ac:dyDescent="0.3">
      <c r="A265" s="12" t="e">
        <f>MATCH(Lijst_invasieve_exoten_website2823[[#This Row],[Nederlandse naam]],'Soorten uit waarnemingen.be'!J:J,0)</f>
        <v>#N/A</v>
      </c>
      <c r="B265" s="12" t="s">
        <v>482</v>
      </c>
      <c r="C265" s="10" t="s">
        <v>483</v>
      </c>
      <c r="D265" s="10" t="s">
        <v>48</v>
      </c>
      <c r="E265" s="14" t="s">
        <v>646</v>
      </c>
      <c r="F265" s="14" t="s">
        <v>54</v>
      </c>
      <c r="G265" s="14" t="s">
        <v>54</v>
      </c>
      <c r="H265" s="14" t="s">
        <v>54</v>
      </c>
      <c r="I265" s="14" t="s">
        <v>646</v>
      </c>
      <c r="J265" s="14" t="s">
        <v>646</v>
      </c>
      <c r="K265" s="14" t="s">
        <v>54</v>
      </c>
      <c r="L265" s="10" t="s">
        <v>824</v>
      </c>
      <c r="M265" s="11" t="s">
        <v>907</v>
      </c>
      <c r="N265" s="11" t="s">
        <v>6</v>
      </c>
    </row>
    <row r="266" spans="1:14" ht="15" customHeight="1" x14ac:dyDescent="0.3">
      <c r="A266" s="12" t="e">
        <f>MATCH(Lijst_invasieve_exoten_website2823[[#This Row],[Nederlandse naam]],'Soorten uit waarnemingen.be'!J:J,0)</f>
        <v>#N/A</v>
      </c>
      <c r="B266" s="12" t="s">
        <v>484</v>
      </c>
      <c r="C266" s="10" t="s">
        <v>485</v>
      </c>
      <c r="D266" s="10" t="s">
        <v>48</v>
      </c>
      <c r="E266" s="14" t="s">
        <v>54</v>
      </c>
      <c r="F266" s="14" t="s">
        <v>54</v>
      </c>
      <c r="G266" s="14" t="s">
        <v>54</v>
      </c>
      <c r="H266" s="14" t="s">
        <v>54</v>
      </c>
      <c r="I266" s="14" t="s">
        <v>54</v>
      </c>
      <c r="J266" s="14" t="s">
        <v>54</v>
      </c>
      <c r="K266" s="14" t="s">
        <v>54</v>
      </c>
      <c r="L266" s="10" t="s">
        <v>849</v>
      </c>
      <c r="M266" s="11"/>
      <c r="N266" s="11" t="s">
        <v>6</v>
      </c>
    </row>
    <row r="267" spans="1:14" ht="15" customHeight="1" x14ac:dyDescent="0.3">
      <c r="A267" s="12" t="e">
        <f>MATCH(Lijst_invasieve_exoten_website2823[[#This Row],[Nederlandse naam]],'Soorten uit waarnemingen.be'!J:J,0)</f>
        <v>#N/A</v>
      </c>
      <c r="B267" s="12" t="s">
        <v>486</v>
      </c>
      <c r="C267" s="10" t="s">
        <v>487</v>
      </c>
      <c r="D267" s="10" t="s">
        <v>48</v>
      </c>
      <c r="E267" s="14" t="s">
        <v>646</v>
      </c>
      <c r="F267" s="14" t="s">
        <v>54</v>
      </c>
      <c r="G267" s="14" t="s">
        <v>54</v>
      </c>
      <c r="H267" s="14" t="s">
        <v>54</v>
      </c>
      <c r="I267" s="14" t="s">
        <v>646</v>
      </c>
      <c r="J267" s="14" t="s">
        <v>646</v>
      </c>
      <c r="K267" s="14" t="s">
        <v>54</v>
      </c>
      <c r="L267" s="10" t="s">
        <v>825</v>
      </c>
      <c r="M267" s="11" t="s">
        <v>890</v>
      </c>
      <c r="N267" s="11" t="s">
        <v>6</v>
      </c>
    </row>
    <row r="268" spans="1:14" ht="15" customHeight="1" x14ac:dyDescent="0.3">
      <c r="A268" s="12" t="e">
        <f>MATCH(Lijst_invasieve_exoten_website2823[[#This Row],[Nederlandse naam]],'Soorten uit waarnemingen.be'!J:J,0)</f>
        <v>#N/A</v>
      </c>
      <c r="B268" s="12" t="s">
        <v>488</v>
      </c>
      <c r="C268" s="10" t="s">
        <v>489</v>
      </c>
      <c r="D268" s="10" t="s">
        <v>48</v>
      </c>
      <c r="E268" s="14" t="s">
        <v>646</v>
      </c>
      <c r="F268" s="14" t="s">
        <v>646</v>
      </c>
      <c r="G268" s="14" t="s">
        <v>54</v>
      </c>
      <c r="H268" s="14" t="s">
        <v>54</v>
      </c>
      <c r="I268" s="14" t="s">
        <v>646</v>
      </c>
      <c r="J268" s="14" t="s">
        <v>646</v>
      </c>
      <c r="K268" s="14" t="s">
        <v>54</v>
      </c>
      <c r="L268" s="10" t="s">
        <v>825</v>
      </c>
      <c r="M268" s="11" t="s">
        <v>926</v>
      </c>
      <c r="N268" s="11" t="s">
        <v>490</v>
      </c>
    </row>
    <row r="269" spans="1:14" ht="15" customHeight="1" x14ac:dyDescent="0.3">
      <c r="A269" s="12" t="e">
        <f>MATCH(Lijst_invasieve_exoten_website2823[[#This Row],[Nederlandse naam]],'Soorten uit waarnemingen.be'!J:J,0)</f>
        <v>#N/A</v>
      </c>
      <c r="B269" s="12" t="s">
        <v>491</v>
      </c>
      <c r="C269" s="10" t="s">
        <v>492</v>
      </c>
      <c r="D269" s="10" t="s">
        <v>40</v>
      </c>
      <c r="E269" s="14" t="s">
        <v>646</v>
      </c>
      <c r="F269" s="14" t="s">
        <v>54</v>
      </c>
      <c r="G269" s="14" t="s">
        <v>54</v>
      </c>
      <c r="H269" s="14" t="s">
        <v>646</v>
      </c>
      <c r="I269" s="14" t="s">
        <v>54</v>
      </c>
      <c r="J269" s="14" t="s">
        <v>646</v>
      </c>
      <c r="K269" s="14" t="s">
        <v>54</v>
      </c>
      <c r="L269" s="10" t="s">
        <v>821</v>
      </c>
      <c r="M269" s="11" t="s">
        <v>891</v>
      </c>
      <c r="N269" s="11" t="s">
        <v>493</v>
      </c>
    </row>
    <row r="270" spans="1:14" ht="15" customHeight="1" x14ac:dyDescent="0.3">
      <c r="A270" s="12" t="e">
        <f>MATCH(Lijst_invasieve_exoten_website2823[[#This Row],[Nederlandse naam]],'Soorten uit waarnemingen.be'!J:J,0)</f>
        <v>#N/A</v>
      </c>
      <c r="B270" s="12" t="s">
        <v>759</v>
      </c>
      <c r="C270" s="10" t="s">
        <v>758</v>
      </c>
      <c r="D270" s="10" t="s">
        <v>40</v>
      </c>
      <c r="E270" s="14"/>
      <c r="F270" s="14"/>
      <c r="G270" s="14"/>
      <c r="H270" s="14"/>
      <c r="I270" s="14" t="s">
        <v>646</v>
      </c>
      <c r="J270" s="14"/>
      <c r="K270" s="14" t="s">
        <v>54</v>
      </c>
      <c r="L270" s="10" t="s">
        <v>849</v>
      </c>
      <c r="M270" s="11"/>
      <c r="N270" s="11"/>
    </row>
    <row r="271" spans="1:14" ht="15" customHeight="1" x14ac:dyDescent="0.3">
      <c r="A271" s="12" t="e">
        <f>MATCH(Lijst_invasieve_exoten_website2823[[#This Row],[Nederlandse naam]],'Soorten uit waarnemingen.be'!J:J,0)</f>
        <v>#N/A</v>
      </c>
      <c r="B271" s="12" t="s">
        <v>494</v>
      </c>
      <c r="C271" s="10" t="s">
        <v>495</v>
      </c>
      <c r="D271" s="10" t="s">
        <v>40</v>
      </c>
      <c r="E271" s="14" t="s">
        <v>54</v>
      </c>
      <c r="F271" s="14" t="s">
        <v>646</v>
      </c>
      <c r="G271" s="14" t="s">
        <v>646</v>
      </c>
      <c r="H271" s="14" t="s">
        <v>646</v>
      </c>
      <c r="I271" s="14" t="s">
        <v>646</v>
      </c>
      <c r="J271" s="14" t="s">
        <v>646</v>
      </c>
      <c r="K271" s="14" t="s">
        <v>646</v>
      </c>
      <c r="L271" s="10" t="s">
        <v>849</v>
      </c>
      <c r="M271" s="11"/>
      <c r="N271" s="11" t="s">
        <v>54</v>
      </c>
    </row>
    <row r="272" spans="1:14" ht="15" customHeight="1" x14ac:dyDescent="0.3">
      <c r="A272" s="12" t="e">
        <f>MATCH(Lijst_invasieve_exoten_website2823[[#This Row],[Nederlandse naam]],'Soorten uit waarnemingen.be'!J:J,0)</f>
        <v>#N/A</v>
      </c>
      <c r="B272" s="12" t="s">
        <v>496</v>
      </c>
      <c r="C272" s="10" t="s">
        <v>497</v>
      </c>
      <c r="D272" s="10" t="s">
        <v>40</v>
      </c>
      <c r="E272" s="14" t="s">
        <v>54</v>
      </c>
      <c r="F272" s="14" t="s">
        <v>646</v>
      </c>
      <c r="G272" s="14" t="s">
        <v>646</v>
      </c>
      <c r="H272" s="14" t="s">
        <v>646</v>
      </c>
      <c r="I272" s="14" t="s">
        <v>646</v>
      </c>
      <c r="J272" s="14" t="s">
        <v>646</v>
      </c>
      <c r="K272" s="14" t="s">
        <v>646</v>
      </c>
      <c r="L272" s="10" t="s">
        <v>849</v>
      </c>
      <c r="M272" s="11"/>
      <c r="N272" s="11" t="s">
        <v>498</v>
      </c>
    </row>
    <row r="273" spans="1:14" ht="15" customHeight="1" x14ac:dyDescent="0.3">
      <c r="A273" s="12" t="e">
        <f>MATCH(Lijst_invasieve_exoten_website2823[[#This Row],[Nederlandse naam]],'Soorten uit waarnemingen.be'!J:J,0)</f>
        <v>#N/A</v>
      </c>
      <c r="B273" s="12" t="s">
        <v>761</v>
      </c>
      <c r="C273" s="10" t="s">
        <v>760</v>
      </c>
      <c r="D273" s="10" t="s">
        <v>40</v>
      </c>
      <c r="E273" s="14"/>
      <c r="F273" s="14"/>
      <c r="G273" s="14"/>
      <c r="H273" s="14"/>
      <c r="I273" s="14" t="s">
        <v>646</v>
      </c>
      <c r="J273" s="14"/>
      <c r="K273" s="14" t="s">
        <v>54</v>
      </c>
      <c r="L273" s="10" t="s">
        <v>849</v>
      </c>
      <c r="M273" s="11"/>
      <c r="N273" s="11"/>
    </row>
    <row r="274" spans="1:14" ht="15" customHeight="1" x14ac:dyDescent="0.3">
      <c r="A274" s="12" t="e">
        <f>MATCH(Lijst_invasieve_exoten_website2823[[#This Row],[Nederlandse naam]],'Soorten uit waarnemingen.be'!J:J,0)</f>
        <v>#N/A</v>
      </c>
      <c r="B274" s="12" t="s">
        <v>762</v>
      </c>
      <c r="C274" s="10" t="s">
        <v>762</v>
      </c>
      <c r="D274" s="10" t="s">
        <v>40</v>
      </c>
      <c r="E274" s="14"/>
      <c r="F274" s="14"/>
      <c r="G274" s="14"/>
      <c r="H274" s="14"/>
      <c r="I274" s="14" t="s">
        <v>646</v>
      </c>
      <c r="J274" s="14"/>
      <c r="K274" s="14" t="s">
        <v>54</v>
      </c>
      <c r="L274" s="10" t="s">
        <v>849</v>
      </c>
      <c r="M274" s="11"/>
      <c r="N274" s="11"/>
    </row>
    <row r="275" spans="1:14" ht="15" customHeight="1" x14ac:dyDescent="0.3">
      <c r="A275" s="12" t="e">
        <f>MATCH(Lijst_invasieve_exoten_website2823[[#This Row],[Nederlandse naam]],'Soorten uit waarnemingen.be'!J:J,0)</f>
        <v>#N/A</v>
      </c>
      <c r="B275" s="12" t="s">
        <v>838</v>
      </c>
      <c r="C275" s="10" t="s">
        <v>839</v>
      </c>
      <c r="D275" s="10" t="s">
        <v>40</v>
      </c>
      <c r="E275" s="14" t="s">
        <v>54</v>
      </c>
      <c r="F275" s="14" t="s">
        <v>54</v>
      </c>
      <c r="G275" s="14" t="s">
        <v>54</v>
      </c>
      <c r="H275" s="14" t="s">
        <v>54</v>
      </c>
      <c r="I275" s="14" t="s">
        <v>54</v>
      </c>
      <c r="J275" s="14" t="s">
        <v>54</v>
      </c>
      <c r="K275" s="14" t="s">
        <v>646</v>
      </c>
      <c r="L275" s="10" t="s">
        <v>849</v>
      </c>
      <c r="M275" s="11"/>
      <c r="N275" s="11"/>
    </row>
    <row r="276" spans="1:14" ht="15" customHeight="1" x14ac:dyDescent="0.3">
      <c r="A276" s="12" t="e">
        <f>MATCH(Lijst_invasieve_exoten_website2823[[#This Row],[Nederlandse naam]],'Soorten uit waarnemingen.be'!J:J,0)</f>
        <v>#N/A</v>
      </c>
      <c r="B276" s="12" t="s">
        <v>499</v>
      </c>
      <c r="C276" s="10" t="s">
        <v>500</v>
      </c>
      <c r="D276" s="10" t="s">
        <v>48</v>
      </c>
      <c r="E276" s="14" t="s">
        <v>54</v>
      </c>
      <c r="F276" s="14" t="s">
        <v>54</v>
      </c>
      <c r="G276" s="14" t="s">
        <v>54</v>
      </c>
      <c r="H276" s="14" t="s">
        <v>54</v>
      </c>
      <c r="I276" s="14" t="s">
        <v>646</v>
      </c>
      <c r="J276" s="14" t="s">
        <v>54</v>
      </c>
      <c r="K276" s="14" t="s">
        <v>54</v>
      </c>
      <c r="L276" s="10" t="s">
        <v>849</v>
      </c>
      <c r="M276" s="11"/>
      <c r="N276" s="11" t="s">
        <v>54</v>
      </c>
    </row>
    <row r="277" spans="1:14" ht="15" customHeight="1" x14ac:dyDescent="0.3">
      <c r="A277" s="12" t="e">
        <f>MATCH(Lijst_invasieve_exoten_website2823[[#This Row],[Nederlandse naam]],'Soorten uit waarnemingen.be'!J:J,0)</f>
        <v>#N/A</v>
      </c>
      <c r="B277" s="12" t="s">
        <v>501</v>
      </c>
      <c r="C277" s="10" t="s">
        <v>502</v>
      </c>
      <c r="D277" s="10" t="s">
        <v>48</v>
      </c>
      <c r="E277" s="14" t="s">
        <v>54</v>
      </c>
      <c r="F277" s="14" t="s">
        <v>54</v>
      </c>
      <c r="G277" s="14" t="s">
        <v>54</v>
      </c>
      <c r="H277" s="14" t="s">
        <v>54</v>
      </c>
      <c r="I277" s="14" t="s">
        <v>646</v>
      </c>
      <c r="J277" s="14" t="s">
        <v>54</v>
      </c>
      <c r="K277" s="14" t="s">
        <v>54</v>
      </c>
      <c r="L277" s="10" t="s">
        <v>849</v>
      </c>
      <c r="M277" s="11"/>
      <c r="N277" s="11" t="s">
        <v>54</v>
      </c>
    </row>
    <row r="278" spans="1:14" ht="15" customHeight="1" x14ac:dyDescent="0.3">
      <c r="A278" s="12" t="e">
        <f>MATCH(Lijst_invasieve_exoten_website2823[[#This Row],[Nederlandse naam]],'Soorten uit waarnemingen.be'!J:J,0)</f>
        <v>#N/A</v>
      </c>
      <c r="B278" s="12" t="s">
        <v>503</v>
      </c>
      <c r="C278" s="10" t="s">
        <v>504</v>
      </c>
      <c r="D278" s="10" t="s">
        <v>48</v>
      </c>
      <c r="E278" s="14" t="s">
        <v>646</v>
      </c>
      <c r="F278" s="14" t="s">
        <v>646</v>
      </c>
      <c r="G278" s="14" t="s">
        <v>54</v>
      </c>
      <c r="H278" s="14" t="s">
        <v>54</v>
      </c>
      <c r="I278" s="14" t="s">
        <v>646</v>
      </c>
      <c r="J278" s="14" t="s">
        <v>646</v>
      </c>
      <c r="K278" s="14" t="s">
        <v>54</v>
      </c>
      <c r="L278" s="10" t="s">
        <v>824</v>
      </c>
      <c r="M278" s="11" t="s">
        <v>863</v>
      </c>
      <c r="N278" s="11" t="s">
        <v>264</v>
      </c>
    </row>
    <row r="279" spans="1:14" ht="15" customHeight="1" x14ac:dyDescent="0.3">
      <c r="A279" s="12" t="e">
        <f>MATCH(Lijst_invasieve_exoten_website2823[[#This Row],[Nederlandse naam]],'Soorten uit waarnemingen.be'!J:J,0)</f>
        <v>#N/A</v>
      </c>
      <c r="B279" s="12" t="s">
        <v>505</v>
      </c>
      <c r="C279" s="10" t="s">
        <v>506</v>
      </c>
      <c r="D279" s="10" t="s">
        <v>40</v>
      </c>
      <c r="E279" s="14" t="s">
        <v>54</v>
      </c>
      <c r="F279" s="14" t="s">
        <v>54</v>
      </c>
      <c r="G279" s="14" t="s">
        <v>54</v>
      </c>
      <c r="H279" s="14" t="s">
        <v>54</v>
      </c>
      <c r="I279" s="14" t="s">
        <v>54</v>
      </c>
      <c r="J279" s="14" t="s">
        <v>54</v>
      </c>
      <c r="K279" s="14" t="s">
        <v>54</v>
      </c>
      <c r="L279" s="10" t="s">
        <v>849</v>
      </c>
      <c r="M279" s="11"/>
      <c r="N279" s="11" t="s">
        <v>54</v>
      </c>
    </row>
    <row r="280" spans="1:14" ht="15" customHeight="1" x14ac:dyDescent="0.3">
      <c r="A280" s="12" t="e">
        <f>MATCH(Lijst_invasieve_exoten_website2823[[#This Row],[Nederlandse naam]],'Soorten uit waarnemingen.be'!J:J,0)</f>
        <v>#N/A</v>
      </c>
      <c r="B280" s="12" t="s">
        <v>507</v>
      </c>
      <c r="C280" s="10" t="s">
        <v>508</v>
      </c>
      <c r="D280" s="10" t="s">
        <v>40</v>
      </c>
      <c r="E280" s="14" t="s">
        <v>54</v>
      </c>
      <c r="F280" s="14" t="s">
        <v>54</v>
      </c>
      <c r="G280" s="14" t="s">
        <v>646</v>
      </c>
      <c r="H280" s="14" t="s">
        <v>54</v>
      </c>
      <c r="I280" s="14" t="s">
        <v>54</v>
      </c>
      <c r="J280" s="14" t="s">
        <v>54</v>
      </c>
      <c r="K280" s="14" t="s">
        <v>54</v>
      </c>
      <c r="L280" s="10" t="s">
        <v>849</v>
      </c>
      <c r="M280" s="11"/>
      <c r="N280" s="11" t="s">
        <v>54</v>
      </c>
    </row>
    <row r="281" spans="1:14" ht="15" customHeight="1" x14ac:dyDescent="0.3">
      <c r="A281" s="12" t="e">
        <f>MATCH(Lijst_invasieve_exoten_website2823[[#This Row],[Nederlandse naam]],'Soorten uit waarnemingen.be'!J:J,0)</f>
        <v>#N/A</v>
      </c>
      <c r="B281" s="12" t="s">
        <v>509</v>
      </c>
      <c r="C281" s="10" t="s">
        <v>510</v>
      </c>
      <c r="D281" s="10" t="s">
        <v>48</v>
      </c>
      <c r="E281" s="14" t="s">
        <v>54</v>
      </c>
      <c r="F281" s="14" t="s">
        <v>54</v>
      </c>
      <c r="G281" s="14" t="s">
        <v>54</v>
      </c>
      <c r="H281" s="14" t="s">
        <v>54</v>
      </c>
      <c r="I281" s="14" t="s">
        <v>646</v>
      </c>
      <c r="J281" s="14" t="s">
        <v>54</v>
      </c>
      <c r="K281" s="14" t="s">
        <v>54</v>
      </c>
      <c r="L281" s="10" t="s">
        <v>849</v>
      </c>
      <c r="M281" s="11"/>
      <c r="N281" s="11" t="s">
        <v>118</v>
      </c>
    </row>
    <row r="282" spans="1:14" ht="15" customHeight="1" x14ac:dyDescent="0.3">
      <c r="A282" s="12" t="e">
        <f>MATCH(Lijst_invasieve_exoten_website2823[[#This Row],[Nederlandse naam]],'Soorten uit waarnemingen.be'!J:J,0)</f>
        <v>#N/A</v>
      </c>
      <c r="B282" s="12" t="s">
        <v>511</v>
      </c>
      <c r="C282" s="10" t="s">
        <v>512</v>
      </c>
      <c r="D282" s="10" t="s">
        <v>48</v>
      </c>
      <c r="E282" s="14" t="s">
        <v>54</v>
      </c>
      <c r="F282" s="14" t="s">
        <v>646</v>
      </c>
      <c r="G282" s="14" t="s">
        <v>54</v>
      </c>
      <c r="H282" s="14" t="s">
        <v>54</v>
      </c>
      <c r="I282" s="14" t="s">
        <v>646</v>
      </c>
      <c r="J282" s="14" t="s">
        <v>54</v>
      </c>
      <c r="K282" s="14" t="s">
        <v>54</v>
      </c>
      <c r="L282" s="10" t="s">
        <v>849</v>
      </c>
      <c r="M282" s="11"/>
      <c r="N282" s="11" t="s">
        <v>118</v>
      </c>
    </row>
    <row r="283" spans="1:14" ht="15" customHeight="1" x14ac:dyDescent="0.3">
      <c r="A283" s="12" t="e">
        <f>MATCH(Lijst_invasieve_exoten_website2823[[#This Row],[Nederlandse naam]],'Soorten uit waarnemingen.be'!J:J,0)</f>
        <v>#N/A</v>
      </c>
      <c r="B283" s="12" t="s">
        <v>513</v>
      </c>
      <c r="C283" s="10" t="s">
        <v>514</v>
      </c>
      <c r="D283" s="10" t="s">
        <v>40</v>
      </c>
      <c r="E283" s="14" t="s">
        <v>646</v>
      </c>
      <c r="F283" s="14" t="s">
        <v>54</v>
      </c>
      <c r="G283" s="14" t="s">
        <v>54</v>
      </c>
      <c r="H283" s="14" t="s">
        <v>646</v>
      </c>
      <c r="I283" s="14" t="s">
        <v>54</v>
      </c>
      <c r="J283" s="14" t="s">
        <v>646</v>
      </c>
      <c r="K283" s="14" t="s">
        <v>54</v>
      </c>
      <c r="L283" s="10" t="s">
        <v>821</v>
      </c>
      <c r="M283" s="11" t="s">
        <v>889</v>
      </c>
      <c r="N283" s="11" t="s">
        <v>515</v>
      </c>
    </row>
    <row r="284" spans="1:14" ht="15" customHeight="1" x14ac:dyDescent="0.3">
      <c r="A284" s="12" t="e">
        <f>MATCH(Lijst_invasieve_exoten_website2823[[#This Row],[Nederlandse naam]],'Soorten uit waarnemingen.be'!J:J,0)</f>
        <v>#N/A</v>
      </c>
      <c r="B284" s="12" t="s">
        <v>516</v>
      </c>
      <c r="C284" s="10" t="s">
        <v>517</v>
      </c>
      <c r="D284" s="10" t="s">
        <v>48</v>
      </c>
      <c r="E284" s="14" t="s">
        <v>646</v>
      </c>
      <c r="F284" s="14" t="s">
        <v>54</v>
      </c>
      <c r="G284" s="14" t="s">
        <v>54</v>
      </c>
      <c r="H284" s="14" t="s">
        <v>54</v>
      </c>
      <c r="I284" s="14" t="s">
        <v>646</v>
      </c>
      <c r="J284" s="14" t="s">
        <v>646</v>
      </c>
      <c r="K284" s="14" t="s">
        <v>54</v>
      </c>
      <c r="L284" s="10" t="s">
        <v>821</v>
      </c>
      <c r="M284" s="11" t="s">
        <v>911</v>
      </c>
      <c r="N284" s="11" t="s">
        <v>518</v>
      </c>
    </row>
    <row r="285" spans="1:14" ht="15" customHeight="1" x14ac:dyDescent="0.3">
      <c r="A285" s="12" t="e">
        <f>MATCH(Lijst_invasieve_exoten_website2823[[#This Row],[Nederlandse naam]],'Soorten uit waarnemingen.be'!J:J,0)</f>
        <v>#N/A</v>
      </c>
      <c r="B285" s="12" t="s">
        <v>764</v>
      </c>
      <c r="C285" s="10" t="s">
        <v>763</v>
      </c>
      <c r="D285" s="10" t="s">
        <v>40</v>
      </c>
      <c r="E285" s="14"/>
      <c r="F285" s="14"/>
      <c r="G285" s="14"/>
      <c r="H285" s="14"/>
      <c r="I285" s="14" t="s">
        <v>646</v>
      </c>
      <c r="J285" s="14"/>
      <c r="K285" s="14" t="s">
        <v>54</v>
      </c>
      <c r="L285" s="10" t="s">
        <v>849</v>
      </c>
      <c r="M285" s="11"/>
      <c r="N285" s="11"/>
    </row>
    <row r="286" spans="1:14" ht="15" customHeight="1" x14ac:dyDescent="0.3">
      <c r="A286" s="12" t="e">
        <f>MATCH(Lijst_invasieve_exoten_website2823[[#This Row],[Nederlandse naam]],'Soorten uit waarnemingen.be'!J:J,0)</f>
        <v>#N/A</v>
      </c>
      <c r="B286" s="12" t="s">
        <v>519</v>
      </c>
      <c r="C286" s="10" t="s">
        <v>520</v>
      </c>
      <c r="D286" s="10" t="s">
        <v>40</v>
      </c>
      <c r="E286" s="14" t="s">
        <v>54</v>
      </c>
      <c r="F286" s="14" t="s">
        <v>646</v>
      </c>
      <c r="G286" s="14" t="s">
        <v>646</v>
      </c>
      <c r="H286" s="14" t="s">
        <v>646</v>
      </c>
      <c r="I286" s="14" t="s">
        <v>54</v>
      </c>
      <c r="J286" s="14" t="s">
        <v>54</v>
      </c>
      <c r="K286" s="14" t="s">
        <v>646</v>
      </c>
      <c r="L286" s="10" t="s">
        <v>849</v>
      </c>
      <c r="M286" s="11"/>
      <c r="N286" s="11" t="s">
        <v>54</v>
      </c>
    </row>
    <row r="287" spans="1:14" ht="15" customHeight="1" x14ac:dyDescent="0.3">
      <c r="A287" s="12" t="e">
        <f>MATCH(Lijst_invasieve_exoten_website2823[[#This Row],[Nederlandse naam]],'Soorten uit waarnemingen.be'!J:J,0)</f>
        <v>#N/A</v>
      </c>
      <c r="B287" s="12" t="s">
        <v>521</v>
      </c>
      <c r="C287" s="10" t="s">
        <v>522</v>
      </c>
      <c r="D287" s="10" t="s">
        <v>48</v>
      </c>
      <c r="E287" s="14" t="s">
        <v>54</v>
      </c>
      <c r="F287" s="14" t="s">
        <v>646</v>
      </c>
      <c r="G287" s="14" t="s">
        <v>54</v>
      </c>
      <c r="H287" s="14" t="s">
        <v>54</v>
      </c>
      <c r="I287" s="14" t="s">
        <v>54</v>
      </c>
      <c r="J287" s="14" t="s">
        <v>54</v>
      </c>
      <c r="K287" s="14" t="s">
        <v>54</v>
      </c>
      <c r="L287" s="10" t="s">
        <v>849</v>
      </c>
      <c r="M287" s="11"/>
      <c r="N287" s="11" t="s">
        <v>523</v>
      </c>
    </row>
    <row r="288" spans="1:14" ht="15" customHeight="1" x14ac:dyDescent="0.3">
      <c r="A288" s="12" t="e">
        <f>MATCH(Lijst_invasieve_exoten_website2823[[#This Row],[Nederlandse naam]],'Soorten uit waarnemingen.be'!J:J,0)</f>
        <v>#N/A</v>
      </c>
      <c r="B288" s="12" t="s">
        <v>524</v>
      </c>
      <c r="C288" s="10" t="s">
        <v>525</v>
      </c>
      <c r="D288" s="10" t="s">
        <v>40</v>
      </c>
      <c r="E288" s="14" t="s">
        <v>54</v>
      </c>
      <c r="F288" s="14" t="s">
        <v>646</v>
      </c>
      <c r="G288" s="14" t="s">
        <v>646</v>
      </c>
      <c r="H288" s="14" t="s">
        <v>646</v>
      </c>
      <c r="I288" s="14" t="s">
        <v>646</v>
      </c>
      <c r="J288" s="14" t="s">
        <v>646</v>
      </c>
      <c r="K288" s="14" t="s">
        <v>646</v>
      </c>
      <c r="L288" s="10" t="s">
        <v>824</v>
      </c>
      <c r="M288" s="11"/>
      <c r="N288" s="11" t="s">
        <v>526</v>
      </c>
    </row>
    <row r="289" spans="1:14" ht="15" customHeight="1" x14ac:dyDescent="0.3">
      <c r="A289" s="12" t="e">
        <f>MATCH(Lijst_invasieve_exoten_website2823[[#This Row],[Nederlandse naam]],'Soorten uit waarnemingen.be'!J:J,0)</f>
        <v>#N/A</v>
      </c>
      <c r="B289" s="12" t="s">
        <v>527</v>
      </c>
      <c r="C289" s="10" t="s">
        <v>528</v>
      </c>
      <c r="D289" s="10" t="s">
        <v>40</v>
      </c>
      <c r="E289" s="14" t="s">
        <v>54</v>
      </c>
      <c r="F289" s="14" t="s">
        <v>646</v>
      </c>
      <c r="G289" s="14" t="s">
        <v>646</v>
      </c>
      <c r="H289" s="14" t="s">
        <v>646</v>
      </c>
      <c r="I289" s="14" t="s">
        <v>54</v>
      </c>
      <c r="J289" s="14" t="s">
        <v>646</v>
      </c>
      <c r="K289" s="14" t="s">
        <v>646</v>
      </c>
      <c r="L289" s="10" t="s">
        <v>824</v>
      </c>
      <c r="M289" s="11"/>
      <c r="N289" s="11" t="s">
        <v>529</v>
      </c>
    </row>
    <row r="290" spans="1:14" ht="15" customHeight="1" x14ac:dyDescent="0.3">
      <c r="A290" s="12" t="e">
        <f>MATCH(Lijst_invasieve_exoten_website2823[[#This Row],[Nederlandse naam]],'Soorten uit waarnemingen.be'!J:J,0)</f>
        <v>#N/A</v>
      </c>
      <c r="B290" s="12" t="s">
        <v>530</v>
      </c>
      <c r="C290" s="10" t="s">
        <v>531</v>
      </c>
      <c r="D290" s="10" t="s">
        <v>40</v>
      </c>
      <c r="E290" s="14" t="s">
        <v>54</v>
      </c>
      <c r="F290" s="14" t="s">
        <v>646</v>
      </c>
      <c r="G290" s="14" t="s">
        <v>646</v>
      </c>
      <c r="H290" s="14" t="s">
        <v>646</v>
      </c>
      <c r="I290" s="14" t="s">
        <v>54</v>
      </c>
      <c r="J290" s="14" t="s">
        <v>646</v>
      </c>
      <c r="K290" s="14" t="s">
        <v>646</v>
      </c>
      <c r="L290" s="10" t="s">
        <v>824</v>
      </c>
      <c r="M290" s="11"/>
      <c r="N290" s="11" t="s">
        <v>532</v>
      </c>
    </row>
    <row r="291" spans="1:14" ht="15" customHeight="1" x14ac:dyDescent="0.3">
      <c r="A291" s="12" t="e">
        <f>MATCH(Lijst_invasieve_exoten_website2823[[#This Row],[Nederlandse naam]],'Soorten uit waarnemingen.be'!J:J,0)</f>
        <v>#N/A</v>
      </c>
      <c r="B291" s="12" t="s">
        <v>533</v>
      </c>
      <c r="C291" s="10" t="s">
        <v>534</v>
      </c>
      <c r="D291" s="10" t="s">
        <v>40</v>
      </c>
      <c r="E291" s="14" t="s">
        <v>54</v>
      </c>
      <c r="F291" s="14" t="s">
        <v>646</v>
      </c>
      <c r="G291" s="14" t="s">
        <v>646</v>
      </c>
      <c r="H291" s="14" t="s">
        <v>646</v>
      </c>
      <c r="I291" s="14" t="s">
        <v>54</v>
      </c>
      <c r="J291" s="14" t="s">
        <v>54</v>
      </c>
      <c r="K291" s="14" t="s">
        <v>646</v>
      </c>
      <c r="L291" s="10" t="s">
        <v>849</v>
      </c>
      <c r="M291" s="11"/>
      <c r="N291" s="11" t="s">
        <v>535</v>
      </c>
    </row>
    <row r="292" spans="1:14" ht="15" customHeight="1" x14ac:dyDescent="0.3">
      <c r="A292" s="12" t="e">
        <f>MATCH(Lijst_invasieve_exoten_website2823[[#This Row],[Nederlandse naam]],'Soorten uit waarnemingen.be'!J:J,0)</f>
        <v>#N/A</v>
      </c>
      <c r="B292" s="12" t="s">
        <v>25</v>
      </c>
      <c r="C292" s="10" t="s">
        <v>26</v>
      </c>
      <c r="D292" s="10" t="s">
        <v>40</v>
      </c>
      <c r="E292" s="14" t="s">
        <v>54</v>
      </c>
      <c r="F292" s="14" t="s">
        <v>646</v>
      </c>
      <c r="G292" s="14" t="s">
        <v>646</v>
      </c>
      <c r="H292" s="14" t="s">
        <v>646</v>
      </c>
      <c r="I292" s="14" t="s">
        <v>646</v>
      </c>
      <c r="J292" s="14" t="s">
        <v>646</v>
      </c>
      <c r="K292" s="14" t="s">
        <v>646</v>
      </c>
      <c r="L292" s="10" t="s">
        <v>849</v>
      </c>
      <c r="M292" s="11"/>
      <c r="N292" s="11" t="s">
        <v>7</v>
      </c>
    </row>
    <row r="293" spans="1:14" ht="15" customHeight="1" x14ac:dyDescent="0.3">
      <c r="A293" s="12" t="e">
        <f>MATCH(Lijst_invasieve_exoten_website2823[[#This Row],[Nederlandse naam]],'Soorten uit waarnemingen.be'!J:J,0)</f>
        <v>#N/A</v>
      </c>
      <c r="B293" s="12" t="s">
        <v>27</v>
      </c>
      <c r="C293" s="10" t="s">
        <v>28</v>
      </c>
      <c r="D293" s="10" t="s">
        <v>40</v>
      </c>
      <c r="E293" s="14" t="s">
        <v>54</v>
      </c>
      <c r="F293" s="14" t="s">
        <v>54</v>
      </c>
      <c r="G293" s="14" t="s">
        <v>646</v>
      </c>
      <c r="H293" s="14" t="s">
        <v>54</v>
      </c>
      <c r="I293" s="14" t="s">
        <v>646</v>
      </c>
      <c r="J293" s="14" t="s">
        <v>54</v>
      </c>
      <c r="K293" s="14" t="s">
        <v>646</v>
      </c>
      <c r="L293" s="10" t="s">
        <v>849</v>
      </c>
      <c r="M293" s="11"/>
      <c r="N293" s="11" t="s">
        <v>54</v>
      </c>
    </row>
    <row r="294" spans="1:14" ht="15" customHeight="1" x14ac:dyDescent="0.3">
      <c r="A294" s="12" t="e">
        <f>MATCH(Lijst_invasieve_exoten_website2823[[#This Row],[Nederlandse naam]],'Soorten uit waarnemingen.be'!J:J,0)</f>
        <v>#N/A</v>
      </c>
      <c r="B294" s="12" t="s">
        <v>766</v>
      </c>
      <c r="C294" s="10" t="s">
        <v>765</v>
      </c>
      <c r="D294" s="10" t="s">
        <v>40</v>
      </c>
      <c r="E294" s="14" t="s">
        <v>54</v>
      </c>
      <c r="F294" s="14" t="s">
        <v>54</v>
      </c>
      <c r="G294" s="14" t="s">
        <v>54</v>
      </c>
      <c r="H294" s="14" t="s">
        <v>54</v>
      </c>
      <c r="I294" s="14" t="s">
        <v>646</v>
      </c>
      <c r="J294" s="14" t="s">
        <v>54</v>
      </c>
      <c r="K294" s="14" t="s">
        <v>646</v>
      </c>
      <c r="L294" s="10" t="s">
        <v>849</v>
      </c>
      <c r="M294" s="11"/>
      <c r="N294" s="11"/>
    </row>
    <row r="295" spans="1:14" ht="15" customHeight="1" x14ac:dyDescent="0.3">
      <c r="A295" s="12" t="e">
        <f>MATCH(Lijst_invasieve_exoten_website2823[[#This Row],[Nederlandse naam]],'Soorten uit waarnemingen.be'!J:J,0)</f>
        <v>#N/A</v>
      </c>
      <c r="B295" s="12" t="s">
        <v>29</v>
      </c>
      <c r="C295" s="10" t="s">
        <v>30</v>
      </c>
      <c r="D295" s="10" t="s">
        <v>40</v>
      </c>
      <c r="E295" s="14" t="s">
        <v>54</v>
      </c>
      <c r="F295" s="14" t="s">
        <v>646</v>
      </c>
      <c r="G295" s="14" t="s">
        <v>646</v>
      </c>
      <c r="H295" s="14" t="s">
        <v>646</v>
      </c>
      <c r="I295" s="14" t="s">
        <v>646</v>
      </c>
      <c r="J295" s="14" t="s">
        <v>646</v>
      </c>
      <c r="K295" s="14" t="s">
        <v>646</v>
      </c>
      <c r="L295" s="10" t="s">
        <v>849</v>
      </c>
      <c r="M295" s="11"/>
      <c r="N295" s="11" t="s">
        <v>536</v>
      </c>
    </row>
    <row r="296" spans="1:14" ht="15" customHeight="1" x14ac:dyDescent="0.3">
      <c r="A296" s="12" t="e">
        <f>MATCH(Lijst_invasieve_exoten_website2823[[#This Row],[Nederlandse naam]],'Soorten uit waarnemingen.be'!J:J,0)</f>
        <v>#N/A</v>
      </c>
      <c r="B296" s="12" t="s">
        <v>537</v>
      </c>
      <c r="C296" s="10" t="s">
        <v>538</v>
      </c>
      <c r="D296" s="10" t="s">
        <v>40</v>
      </c>
      <c r="E296" s="14" t="s">
        <v>54</v>
      </c>
      <c r="F296" s="14" t="s">
        <v>54</v>
      </c>
      <c r="G296" s="14" t="s">
        <v>646</v>
      </c>
      <c r="H296" s="14" t="s">
        <v>54</v>
      </c>
      <c r="I296" s="14" t="s">
        <v>646</v>
      </c>
      <c r="J296" s="14" t="s">
        <v>54</v>
      </c>
      <c r="K296" s="14" t="s">
        <v>646</v>
      </c>
      <c r="L296" s="10" t="s">
        <v>849</v>
      </c>
      <c r="M296" s="11"/>
      <c r="N296" s="11" t="s">
        <v>539</v>
      </c>
    </row>
    <row r="297" spans="1:14" ht="15" customHeight="1" x14ac:dyDescent="0.3">
      <c r="A297" s="12" t="e">
        <f>MATCH(Lijst_invasieve_exoten_website2823[[#This Row],[Nederlandse naam]],'Soorten uit waarnemingen.be'!J:J,0)</f>
        <v>#N/A</v>
      </c>
      <c r="B297" s="12" t="s">
        <v>540</v>
      </c>
      <c r="C297" s="10" t="s">
        <v>541</v>
      </c>
      <c r="D297" s="10" t="s">
        <v>40</v>
      </c>
      <c r="E297" s="14" t="s">
        <v>54</v>
      </c>
      <c r="F297" s="14" t="s">
        <v>646</v>
      </c>
      <c r="G297" s="14" t="s">
        <v>646</v>
      </c>
      <c r="H297" s="14" t="s">
        <v>646</v>
      </c>
      <c r="I297" s="14" t="s">
        <v>646</v>
      </c>
      <c r="J297" s="14" t="s">
        <v>646</v>
      </c>
      <c r="K297" s="14" t="s">
        <v>646</v>
      </c>
      <c r="L297" s="10" t="s">
        <v>849</v>
      </c>
      <c r="M297" s="11"/>
      <c r="N297" s="11" t="s">
        <v>542</v>
      </c>
    </row>
    <row r="298" spans="1:14" ht="15" customHeight="1" x14ac:dyDescent="0.3">
      <c r="A298" s="12" t="e">
        <f>MATCH(Lijst_invasieve_exoten_website2823[[#This Row],[Nederlandse naam]],'Soorten uit waarnemingen.be'!J:J,0)</f>
        <v>#N/A</v>
      </c>
      <c r="B298" s="12" t="s">
        <v>543</v>
      </c>
      <c r="C298" s="10" t="s">
        <v>544</v>
      </c>
      <c r="D298" s="10" t="s">
        <v>40</v>
      </c>
      <c r="E298" s="14" t="s">
        <v>54</v>
      </c>
      <c r="F298" s="14" t="s">
        <v>54</v>
      </c>
      <c r="G298" s="14" t="s">
        <v>646</v>
      </c>
      <c r="H298" s="14" t="s">
        <v>54</v>
      </c>
      <c r="I298" s="14" t="s">
        <v>54</v>
      </c>
      <c r="J298" s="14" t="s">
        <v>54</v>
      </c>
      <c r="K298" s="14" t="s">
        <v>54</v>
      </c>
      <c r="L298" s="10" t="s">
        <v>849</v>
      </c>
      <c r="M298" s="11"/>
      <c r="N298" s="11" t="s">
        <v>54</v>
      </c>
    </row>
    <row r="299" spans="1:14" ht="15" customHeight="1" x14ac:dyDescent="0.3">
      <c r="A299" s="12" t="e">
        <f>MATCH(Lijst_invasieve_exoten_website2823[[#This Row],[Nederlandse naam]],'Soorten uit waarnemingen.be'!J:J,0)</f>
        <v>#N/A</v>
      </c>
      <c r="B299" s="12" t="s">
        <v>545</v>
      </c>
      <c r="C299" s="10" t="s">
        <v>546</v>
      </c>
      <c r="D299" s="10" t="s">
        <v>40</v>
      </c>
      <c r="E299" s="14" t="s">
        <v>54</v>
      </c>
      <c r="F299" s="14" t="s">
        <v>54</v>
      </c>
      <c r="G299" s="14" t="s">
        <v>646</v>
      </c>
      <c r="H299" s="14" t="s">
        <v>54</v>
      </c>
      <c r="I299" s="14" t="s">
        <v>646</v>
      </c>
      <c r="J299" s="14" t="s">
        <v>646</v>
      </c>
      <c r="K299" s="14" t="s">
        <v>646</v>
      </c>
      <c r="L299" s="10" t="s">
        <v>849</v>
      </c>
      <c r="M299" s="11"/>
      <c r="N299" s="11" t="s">
        <v>54</v>
      </c>
    </row>
    <row r="300" spans="1:14" ht="15" customHeight="1" x14ac:dyDescent="0.3">
      <c r="A300" s="12" t="e">
        <f>MATCH(Lijst_invasieve_exoten_website2823[[#This Row],[Nederlandse naam]],'Soorten uit waarnemingen.be'!J:J,0)</f>
        <v>#N/A</v>
      </c>
      <c r="B300" s="12" t="s">
        <v>840</v>
      </c>
      <c r="C300" s="10" t="s">
        <v>841</v>
      </c>
      <c r="D300" s="10" t="s">
        <v>40</v>
      </c>
      <c r="E300" s="14" t="s">
        <v>54</v>
      </c>
      <c r="F300" s="14" t="s">
        <v>54</v>
      </c>
      <c r="G300" s="14" t="s">
        <v>54</v>
      </c>
      <c r="H300" s="14" t="s">
        <v>54</v>
      </c>
      <c r="I300" s="14" t="s">
        <v>54</v>
      </c>
      <c r="J300" s="14" t="s">
        <v>54</v>
      </c>
      <c r="K300" s="14" t="s">
        <v>646</v>
      </c>
      <c r="L300" s="10" t="s">
        <v>849</v>
      </c>
      <c r="M300" s="11"/>
      <c r="N300" s="11"/>
    </row>
    <row r="301" spans="1:14" ht="15" customHeight="1" x14ac:dyDescent="0.3">
      <c r="A301" s="12" t="e">
        <f>MATCH(Lijst_invasieve_exoten_website2823[[#This Row],[Nederlandse naam]],'Soorten uit waarnemingen.be'!J:J,0)</f>
        <v>#N/A</v>
      </c>
      <c r="B301" s="12" t="s">
        <v>842</v>
      </c>
      <c r="C301" s="10" t="s">
        <v>843</v>
      </c>
      <c r="D301" s="10" t="s">
        <v>40</v>
      </c>
      <c r="E301" s="14" t="s">
        <v>54</v>
      </c>
      <c r="F301" s="14" t="s">
        <v>54</v>
      </c>
      <c r="G301" s="14" t="s">
        <v>54</v>
      </c>
      <c r="H301" s="14" t="s">
        <v>54</v>
      </c>
      <c r="I301" s="14" t="s">
        <v>54</v>
      </c>
      <c r="J301" s="14" t="s">
        <v>54</v>
      </c>
      <c r="K301" s="14" t="s">
        <v>646</v>
      </c>
      <c r="L301" s="10" t="s">
        <v>849</v>
      </c>
      <c r="M301" s="11"/>
      <c r="N301" s="11"/>
    </row>
    <row r="302" spans="1:14" ht="15" customHeight="1" x14ac:dyDescent="0.3">
      <c r="A302" s="12" t="e">
        <f>MATCH(Lijst_invasieve_exoten_website2823[[#This Row],[Nederlandse naam]],'Soorten uit waarnemingen.be'!J:J,0)</f>
        <v>#N/A</v>
      </c>
      <c r="B302" s="12" t="s">
        <v>547</v>
      </c>
      <c r="C302" s="10" t="s">
        <v>548</v>
      </c>
      <c r="D302" s="10" t="s">
        <v>40</v>
      </c>
      <c r="E302" s="14" t="s">
        <v>54</v>
      </c>
      <c r="F302" s="14" t="s">
        <v>646</v>
      </c>
      <c r="G302" s="14" t="s">
        <v>646</v>
      </c>
      <c r="H302" s="14" t="s">
        <v>646</v>
      </c>
      <c r="I302" s="14" t="s">
        <v>54</v>
      </c>
      <c r="J302" s="14" t="s">
        <v>646</v>
      </c>
      <c r="K302" s="14" t="s">
        <v>54</v>
      </c>
      <c r="L302" s="10" t="s">
        <v>849</v>
      </c>
      <c r="M302" s="11"/>
      <c r="N302" s="11" t="s">
        <v>54</v>
      </c>
    </row>
    <row r="303" spans="1:14" ht="15" customHeight="1" x14ac:dyDescent="0.3">
      <c r="A303" s="12" t="e">
        <f>MATCH(Lijst_invasieve_exoten_website2823[[#This Row],[Nederlandse naam]],'Soorten uit waarnemingen.be'!J:J,0)</f>
        <v>#N/A</v>
      </c>
      <c r="B303" s="12" t="s">
        <v>549</v>
      </c>
      <c r="C303" s="10" t="s">
        <v>550</v>
      </c>
      <c r="D303" s="10" t="s">
        <v>40</v>
      </c>
      <c r="E303" s="14" t="s">
        <v>646</v>
      </c>
      <c r="F303" s="14" t="s">
        <v>54</v>
      </c>
      <c r="G303" s="14" t="s">
        <v>54</v>
      </c>
      <c r="H303" s="14" t="s">
        <v>54</v>
      </c>
      <c r="I303" s="14" t="s">
        <v>646</v>
      </c>
      <c r="J303" s="14" t="s">
        <v>646</v>
      </c>
      <c r="K303" s="14" t="s">
        <v>54</v>
      </c>
      <c r="L303" s="10" t="s">
        <v>823</v>
      </c>
      <c r="M303" s="11" t="s">
        <v>919</v>
      </c>
      <c r="N303" s="11" t="s">
        <v>551</v>
      </c>
    </row>
    <row r="304" spans="1:14" ht="15" customHeight="1" x14ac:dyDescent="0.3">
      <c r="A304" s="12" t="e">
        <f>MATCH(Lijst_invasieve_exoten_website2823[[#This Row],[Nederlandse naam]],'Soorten uit waarnemingen.be'!J:J,0)</f>
        <v>#N/A</v>
      </c>
      <c r="B304" s="12" t="s">
        <v>552</v>
      </c>
      <c r="C304" s="10" t="s">
        <v>553</v>
      </c>
      <c r="D304" s="10" t="s">
        <v>40</v>
      </c>
      <c r="E304" s="14" t="s">
        <v>54</v>
      </c>
      <c r="F304" s="14" t="s">
        <v>54</v>
      </c>
      <c r="G304" s="14" t="s">
        <v>646</v>
      </c>
      <c r="H304" s="14" t="s">
        <v>54</v>
      </c>
      <c r="I304" s="14" t="s">
        <v>54</v>
      </c>
      <c r="J304" s="14" t="s">
        <v>54</v>
      </c>
      <c r="K304" s="14" t="s">
        <v>54</v>
      </c>
      <c r="L304" s="10" t="s">
        <v>849</v>
      </c>
      <c r="M304" s="11"/>
      <c r="N304" s="11" t="s">
        <v>54</v>
      </c>
    </row>
    <row r="305" spans="1:14" ht="15" customHeight="1" x14ac:dyDescent="0.3">
      <c r="A305" s="12" t="e">
        <f>MATCH(Lijst_invasieve_exoten_website2823[[#This Row],[Nederlandse naam]],'Soorten uit waarnemingen.be'!J:J,0)</f>
        <v>#N/A</v>
      </c>
      <c r="B305" s="12" t="s">
        <v>554</v>
      </c>
      <c r="C305" s="10" t="s">
        <v>555</v>
      </c>
      <c r="D305" s="10" t="s">
        <v>40</v>
      </c>
      <c r="E305" s="14" t="s">
        <v>54</v>
      </c>
      <c r="F305" s="14" t="s">
        <v>54</v>
      </c>
      <c r="G305" s="14" t="s">
        <v>54</v>
      </c>
      <c r="H305" s="14" t="s">
        <v>54</v>
      </c>
      <c r="I305" s="14" t="s">
        <v>646</v>
      </c>
      <c r="J305" s="14" t="s">
        <v>54</v>
      </c>
      <c r="K305" s="14" t="s">
        <v>54</v>
      </c>
      <c r="L305" s="10" t="s">
        <v>849</v>
      </c>
      <c r="M305" s="11"/>
      <c r="N305" s="11"/>
    </row>
    <row r="306" spans="1:14" ht="15" customHeight="1" x14ac:dyDescent="0.3">
      <c r="A306" s="12" t="e">
        <f>MATCH(Lijst_invasieve_exoten_website2823[[#This Row],[Nederlandse naam]],'Soorten uit waarnemingen.be'!J:J,0)</f>
        <v>#N/A</v>
      </c>
      <c r="B306" s="12" t="s">
        <v>556</v>
      </c>
      <c r="C306" s="10" t="s">
        <v>557</v>
      </c>
      <c r="D306" s="10" t="s">
        <v>40</v>
      </c>
      <c r="E306" s="14" t="s">
        <v>646</v>
      </c>
      <c r="F306" s="14" t="s">
        <v>54</v>
      </c>
      <c r="G306" s="14" t="s">
        <v>646</v>
      </c>
      <c r="H306" s="14" t="s">
        <v>646</v>
      </c>
      <c r="I306" s="14" t="s">
        <v>54</v>
      </c>
      <c r="J306" s="14" t="s">
        <v>646</v>
      </c>
      <c r="K306" s="14" t="s">
        <v>54</v>
      </c>
      <c r="L306" s="10" t="s">
        <v>821</v>
      </c>
      <c r="M306" s="11" t="s">
        <v>877</v>
      </c>
      <c r="N306" s="11" t="s">
        <v>558</v>
      </c>
    </row>
    <row r="307" spans="1:14" ht="15" customHeight="1" x14ac:dyDescent="0.3">
      <c r="A307" s="12" t="e">
        <f>MATCH(Lijst_invasieve_exoten_website2823[[#This Row],[Nederlandse naam]],'Soorten uit waarnemingen.be'!J:J,0)</f>
        <v>#N/A</v>
      </c>
      <c r="B307" s="12" t="s">
        <v>559</v>
      </c>
      <c r="C307" s="10" t="s">
        <v>560</v>
      </c>
      <c r="D307" s="10" t="s">
        <v>48</v>
      </c>
      <c r="E307" s="14" t="s">
        <v>54</v>
      </c>
      <c r="F307" s="14" t="s">
        <v>646</v>
      </c>
      <c r="G307" s="14" t="s">
        <v>54</v>
      </c>
      <c r="H307" s="14" t="s">
        <v>54</v>
      </c>
      <c r="I307" s="14" t="s">
        <v>54</v>
      </c>
      <c r="J307" s="14" t="s">
        <v>54</v>
      </c>
      <c r="K307" s="14" t="s">
        <v>54</v>
      </c>
      <c r="L307" s="10" t="s">
        <v>849</v>
      </c>
      <c r="M307" s="11"/>
      <c r="N307" s="11" t="s">
        <v>54</v>
      </c>
    </row>
    <row r="308" spans="1:14" ht="15" customHeight="1" x14ac:dyDescent="0.3">
      <c r="A308" s="12" t="e">
        <f>MATCH(Lijst_invasieve_exoten_website2823[[#This Row],[Nederlandse naam]],'Soorten uit waarnemingen.be'!J:J,0)</f>
        <v>#N/A</v>
      </c>
      <c r="B308" s="12" t="s">
        <v>561</v>
      </c>
      <c r="C308" s="10" t="s">
        <v>562</v>
      </c>
      <c r="D308" s="10" t="s">
        <v>40</v>
      </c>
      <c r="E308" s="14" t="s">
        <v>54</v>
      </c>
      <c r="F308" s="14" t="s">
        <v>54</v>
      </c>
      <c r="G308" s="14" t="s">
        <v>54</v>
      </c>
      <c r="H308" s="14" t="s">
        <v>54</v>
      </c>
      <c r="I308" s="14" t="s">
        <v>646</v>
      </c>
      <c r="J308" s="14" t="s">
        <v>54</v>
      </c>
      <c r="K308" s="14" t="s">
        <v>54</v>
      </c>
      <c r="L308" s="10" t="s">
        <v>849</v>
      </c>
      <c r="M308" s="11"/>
      <c r="N308" s="11" t="s">
        <v>54</v>
      </c>
    </row>
    <row r="309" spans="1:14" ht="15" customHeight="1" x14ac:dyDescent="0.3">
      <c r="A309" s="12" t="e">
        <f>MATCH(Lijst_invasieve_exoten_website2823[[#This Row],[Nederlandse naam]],'Soorten uit waarnemingen.be'!J:J,0)</f>
        <v>#N/A</v>
      </c>
      <c r="B309" s="12" t="s">
        <v>563</v>
      </c>
      <c r="C309" s="10" t="s">
        <v>564</v>
      </c>
      <c r="D309" s="10" t="s">
        <v>40</v>
      </c>
      <c r="E309" s="14" t="s">
        <v>54</v>
      </c>
      <c r="F309" s="14" t="s">
        <v>54</v>
      </c>
      <c r="G309" s="14" t="s">
        <v>646</v>
      </c>
      <c r="H309" s="14" t="s">
        <v>54</v>
      </c>
      <c r="I309" s="14" t="s">
        <v>54</v>
      </c>
      <c r="J309" s="14" t="s">
        <v>646</v>
      </c>
      <c r="K309" s="14" t="s">
        <v>54</v>
      </c>
      <c r="L309" s="10" t="s">
        <v>849</v>
      </c>
      <c r="M309" s="11"/>
      <c r="N309" s="11" t="s">
        <v>565</v>
      </c>
    </row>
    <row r="310" spans="1:14" ht="15" customHeight="1" x14ac:dyDescent="0.3">
      <c r="A310" s="12" t="e">
        <f>MATCH(Lijst_invasieve_exoten_website2823[[#This Row],[Nederlandse naam]],'Soorten uit waarnemingen.be'!J:J,0)</f>
        <v>#N/A</v>
      </c>
      <c r="B310" s="12" t="s">
        <v>768</v>
      </c>
      <c r="C310" s="10" t="s">
        <v>767</v>
      </c>
      <c r="D310" s="10" t="s">
        <v>40</v>
      </c>
      <c r="E310" s="14"/>
      <c r="F310" s="14"/>
      <c r="G310" s="14"/>
      <c r="H310" s="14"/>
      <c r="I310" s="14" t="s">
        <v>646</v>
      </c>
      <c r="J310" s="14"/>
      <c r="K310" s="14" t="s">
        <v>54</v>
      </c>
      <c r="L310" s="10" t="s">
        <v>849</v>
      </c>
      <c r="M310" s="11"/>
      <c r="N310" s="11"/>
    </row>
    <row r="311" spans="1:14" ht="15" customHeight="1" x14ac:dyDescent="0.3">
      <c r="A311" s="12" t="e">
        <f>MATCH(Lijst_invasieve_exoten_website2823[[#This Row],[Nederlandse naam]],'Soorten uit waarnemingen.be'!J:J,0)</f>
        <v>#N/A</v>
      </c>
      <c r="B311" s="12" t="s">
        <v>770</v>
      </c>
      <c r="C311" s="10" t="s">
        <v>769</v>
      </c>
      <c r="D311" s="10" t="s">
        <v>40</v>
      </c>
      <c r="E311" s="14"/>
      <c r="F311" s="14"/>
      <c r="G311" s="14"/>
      <c r="H311" s="14"/>
      <c r="I311" s="14" t="s">
        <v>646</v>
      </c>
      <c r="J311" s="14"/>
      <c r="K311" s="14" t="s">
        <v>54</v>
      </c>
      <c r="L311" s="10" t="s">
        <v>849</v>
      </c>
      <c r="M311" s="11"/>
      <c r="N311" s="11"/>
    </row>
    <row r="312" spans="1:14" ht="15" customHeight="1" x14ac:dyDescent="0.3">
      <c r="A312" s="12" t="e">
        <f>MATCH(Lijst_invasieve_exoten_website2823[[#This Row],[Nederlandse naam]],'Soorten uit waarnemingen.be'!J:J,0)</f>
        <v>#N/A</v>
      </c>
      <c r="B312" s="12" t="s">
        <v>566</v>
      </c>
      <c r="C312" s="10" t="s">
        <v>567</v>
      </c>
      <c r="D312" s="10" t="s">
        <v>48</v>
      </c>
      <c r="E312" s="14" t="s">
        <v>646</v>
      </c>
      <c r="F312" s="14" t="s">
        <v>646</v>
      </c>
      <c r="G312" s="14" t="s">
        <v>54</v>
      </c>
      <c r="H312" s="14" t="s">
        <v>54</v>
      </c>
      <c r="I312" s="14" t="s">
        <v>646</v>
      </c>
      <c r="J312" s="14" t="s">
        <v>646</v>
      </c>
      <c r="K312" s="14" t="s">
        <v>54</v>
      </c>
      <c r="L312" s="10" t="s">
        <v>822</v>
      </c>
      <c r="M312" s="11" t="s">
        <v>876</v>
      </c>
      <c r="N312" s="11" t="s">
        <v>568</v>
      </c>
    </row>
    <row r="313" spans="1:14" ht="15" customHeight="1" x14ac:dyDescent="0.3">
      <c r="A313" s="12" t="e">
        <f>MATCH(Lijst_invasieve_exoten_website2823[[#This Row],[Nederlandse naam]],'Soorten uit waarnemingen.be'!J:J,0)</f>
        <v>#N/A</v>
      </c>
      <c r="B313" s="12" t="s">
        <v>569</v>
      </c>
      <c r="C313" s="10" t="s">
        <v>570</v>
      </c>
      <c r="D313" s="10" t="s">
        <v>48</v>
      </c>
      <c r="E313" s="14" t="s">
        <v>646</v>
      </c>
      <c r="F313" s="14" t="s">
        <v>54</v>
      </c>
      <c r="G313" s="14" t="s">
        <v>54</v>
      </c>
      <c r="H313" s="14" t="s">
        <v>54</v>
      </c>
      <c r="I313" s="14" t="s">
        <v>646</v>
      </c>
      <c r="J313" s="14" t="s">
        <v>646</v>
      </c>
      <c r="K313" s="14" t="s">
        <v>54</v>
      </c>
      <c r="L313" s="10" t="s">
        <v>822</v>
      </c>
      <c r="M313" s="11" t="s">
        <v>856</v>
      </c>
      <c r="N313" s="11" t="s">
        <v>571</v>
      </c>
    </row>
    <row r="314" spans="1:14" ht="15" customHeight="1" x14ac:dyDescent="0.3">
      <c r="A314" s="12" t="e">
        <f>MATCH(Lijst_invasieve_exoten_website2823[[#This Row],[Nederlandse naam]],'Soorten uit waarnemingen.be'!J:J,0)</f>
        <v>#N/A</v>
      </c>
      <c r="B314" s="12" t="s">
        <v>572</v>
      </c>
      <c r="C314" s="10" t="s">
        <v>573</v>
      </c>
      <c r="D314" s="10" t="s">
        <v>40</v>
      </c>
      <c r="E314" s="14" t="s">
        <v>54</v>
      </c>
      <c r="F314" s="14" t="s">
        <v>54</v>
      </c>
      <c r="G314" s="14" t="s">
        <v>646</v>
      </c>
      <c r="H314" s="14" t="s">
        <v>54</v>
      </c>
      <c r="I314" s="14" t="s">
        <v>54</v>
      </c>
      <c r="J314" s="14" t="s">
        <v>54</v>
      </c>
      <c r="K314" s="14" t="s">
        <v>54</v>
      </c>
      <c r="L314" s="10" t="s">
        <v>849</v>
      </c>
      <c r="M314" s="11"/>
      <c r="N314" s="11" t="s">
        <v>574</v>
      </c>
    </row>
    <row r="315" spans="1:14" ht="15" customHeight="1" x14ac:dyDescent="0.3">
      <c r="A315" s="12" t="e">
        <f>MATCH(Lijst_invasieve_exoten_website2823[[#This Row],[Nederlandse naam]],'Soorten uit waarnemingen.be'!J:J,0)</f>
        <v>#N/A</v>
      </c>
      <c r="B315" s="12" t="s">
        <v>575</v>
      </c>
      <c r="C315" s="10" t="s">
        <v>576</v>
      </c>
      <c r="D315" s="10" t="s">
        <v>40</v>
      </c>
      <c r="E315" s="14" t="s">
        <v>54</v>
      </c>
      <c r="F315" s="14" t="s">
        <v>646</v>
      </c>
      <c r="G315" s="14" t="s">
        <v>646</v>
      </c>
      <c r="H315" s="14" t="s">
        <v>646</v>
      </c>
      <c r="I315" s="14" t="s">
        <v>646</v>
      </c>
      <c r="J315" s="14" t="s">
        <v>54</v>
      </c>
      <c r="K315" s="14" t="s">
        <v>54</v>
      </c>
      <c r="L315" s="10" t="s">
        <v>849</v>
      </c>
      <c r="M315" s="11"/>
      <c r="N315" s="11" t="s">
        <v>577</v>
      </c>
    </row>
    <row r="316" spans="1:14" ht="15" customHeight="1" x14ac:dyDescent="0.3">
      <c r="A316" s="12" t="e">
        <f>MATCH(Lijst_invasieve_exoten_website2823[[#This Row],[Nederlandse naam]],'Soorten uit waarnemingen.be'!J:J,0)</f>
        <v>#N/A</v>
      </c>
      <c r="B316" s="12" t="s">
        <v>771</v>
      </c>
      <c r="C316" s="10" t="s">
        <v>771</v>
      </c>
      <c r="D316" s="10" t="s">
        <v>40</v>
      </c>
      <c r="E316" s="14"/>
      <c r="F316" s="14"/>
      <c r="G316" s="14"/>
      <c r="H316" s="14"/>
      <c r="I316" s="14" t="s">
        <v>646</v>
      </c>
      <c r="J316" s="14"/>
      <c r="K316" s="14" t="s">
        <v>54</v>
      </c>
      <c r="L316" s="10" t="s">
        <v>849</v>
      </c>
      <c r="M316" s="11"/>
      <c r="N316" s="11"/>
    </row>
    <row r="317" spans="1:14" ht="15" customHeight="1" x14ac:dyDescent="0.3">
      <c r="A317" s="12" t="e">
        <f>MATCH(Lijst_invasieve_exoten_website2823[[#This Row],[Nederlandse naam]],'Soorten uit waarnemingen.be'!J:J,0)</f>
        <v>#N/A</v>
      </c>
      <c r="B317" s="12" t="s">
        <v>578</v>
      </c>
      <c r="C317" s="10" t="s">
        <v>579</v>
      </c>
      <c r="D317" s="10" t="s">
        <v>48</v>
      </c>
      <c r="E317" s="14" t="s">
        <v>54</v>
      </c>
      <c r="F317" s="14" t="s">
        <v>54</v>
      </c>
      <c r="G317" s="14" t="s">
        <v>54</v>
      </c>
      <c r="H317" s="14" t="s">
        <v>54</v>
      </c>
      <c r="I317" s="14" t="s">
        <v>646</v>
      </c>
      <c r="J317" s="14" t="s">
        <v>54</v>
      </c>
      <c r="K317" s="14" t="s">
        <v>54</v>
      </c>
      <c r="L317" s="10" t="s">
        <v>849</v>
      </c>
      <c r="M317" s="11"/>
      <c r="N317" s="11" t="s">
        <v>54</v>
      </c>
    </row>
    <row r="318" spans="1:14" ht="15" customHeight="1" x14ac:dyDescent="0.3">
      <c r="A318" s="12" t="e">
        <f>MATCH(Lijst_invasieve_exoten_website2823[[#This Row],[Nederlandse naam]],'Soorten uit waarnemingen.be'!J:J,0)</f>
        <v>#N/A</v>
      </c>
      <c r="B318" s="12" t="s">
        <v>580</v>
      </c>
      <c r="C318" s="10" t="s">
        <v>581</v>
      </c>
      <c r="D318" s="10" t="s">
        <v>48</v>
      </c>
      <c r="E318" s="14" t="s">
        <v>646</v>
      </c>
      <c r="F318" s="14" t="s">
        <v>54</v>
      </c>
      <c r="G318" s="14" t="s">
        <v>54</v>
      </c>
      <c r="H318" s="14" t="s">
        <v>54</v>
      </c>
      <c r="I318" s="14" t="s">
        <v>646</v>
      </c>
      <c r="J318" s="14" t="s">
        <v>646</v>
      </c>
      <c r="K318" s="14" t="s">
        <v>54</v>
      </c>
      <c r="L318" s="10" t="s">
        <v>821</v>
      </c>
      <c r="M318" s="11" t="s">
        <v>924</v>
      </c>
      <c r="N318" s="11" t="s">
        <v>582</v>
      </c>
    </row>
    <row r="319" spans="1:14" ht="15" customHeight="1" x14ac:dyDescent="0.3">
      <c r="A319" s="12" t="e">
        <f>MATCH(Lijst_invasieve_exoten_website2823[[#This Row],[Nederlandse naam]],'Soorten uit waarnemingen.be'!J:J,0)</f>
        <v>#N/A</v>
      </c>
      <c r="B319" s="12" t="s">
        <v>583</v>
      </c>
      <c r="C319" s="10" t="s">
        <v>584</v>
      </c>
      <c r="D319" s="10" t="s">
        <v>48</v>
      </c>
      <c r="E319" s="14" t="s">
        <v>646</v>
      </c>
      <c r="F319" s="14" t="s">
        <v>54</v>
      </c>
      <c r="G319" s="14" t="s">
        <v>54</v>
      </c>
      <c r="H319" s="14" t="s">
        <v>54</v>
      </c>
      <c r="I319" s="14" t="s">
        <v>646</v>
      </c>
      <c r="J319" s="14" t="s">
        <v>646</v>
      </c>
      <c r="K319" s="14" t="s">
        <v>54</v>
      </c>
      <c r="L319" s="10" t="s">
        <v>821</v>
      </c>
      <c r="M319" s="11" t="s">
        <v>909</v>
      </c>
      <c r="N319" s="11" t="s">
        <v>585</v>
      </c>
    </row>
    <row r="320" spans="1:14" ht="15" customHeight="1" x14ac:dyDescent="0.3">
      <c r="A320" s="12" t="e">
        <f>MATCH(Lijst_invasieve_exoten_website2823[[#This Row],[Nederlandse naam]],'Soorten uit waarnemingen.be'!J:J,0)</f>
        <v>#N/A</v>
      </c>
      <c r="B320" s="12" t="s">
        <v>586</v>
      </c>
      <c r="C320" s="10" t="s">
        <v>587</v>
      </c>
      <c r="D320" s="10" t="s">
        <v>48</v>
      </c>
      <c r="E320" s="14" t="s">
        <v>646</v>
      </c>
      <c r="F320" s="14" t="s">
        <v>54</v>
      </c>
      <c r="G320" s="14" t="s">
        <v>54</v>
      </c>
      <c r="H320" s="14" t="s">
        <v>54</v>
      </c>
      <c r="I320" s="14" t="s">
        <v>646</v>
      </c>
      <c r="J320" s="14" t="s">
        <v>646</v>
      </c>
      <c r="K320" s="14" t="s">
        <v>54</v>
      </c>
      <c r="L320" s="10" t="s">
        <v>821</v>
      </c>
      <c r="M320" s="11" t="s">
        <v>937</v>
      </c>
      <c r="N320" s="11" t="s">
        <v>588</v>
      </c>
    </row>
    <row r="321" spans="1:14" ht="15" customHeight="1" x14ac:dyDescent="0.3">
      <c r="A321" s="12" t="e">
        <f>MATCH(Lijst_invasieve_exoten_website2823[[#This Row],[Nederlandse naam]],'Soorten uit waarnemingen.be'!J:J,0)</f>
        <v>#N/A</v>
      </c>
      <c r="B321" s="12" t="s">
        <v>772</v>
      </c>
      <c r="C321" s="10" t="s">
        <v>772</v>
      </c>
      <c r="D321" s="10" t="s">
        <v>40</v>
      </c>
      <c r="E321" s="14"/>
      <c r="F321" s="14"/>
      <c r="G321" s="14"/>
      <c r="H321" s="14"/>
      <c r="I321" s="14" t="s">
        <v>646</v>
      </c>
      <c r="J321" s="14"/>
      <c r="K321" s="14" t="s">
        <v>54</v>
      </c>
      <c r="L321" s="10" t="s">
        <v>849</v>
      </c>
      <c r="M321" s="11"/>
      <c r="N321" s="11"/>
    </row>
    <row r="322" spans="1:14" ht="15" customHeight="1" x14ac:dyDescent="0.3">
      <c r="A322" s="12" t="e">
        <f>MATCH(Lijst_invasieve_exoten_website2823[[#This Row],[Nederlandse naam]],'Soorten uit waarnemingen.be'!J:J,0)</f>
        <v>#N/A</v>
      </c>
      <c r="B322" s="12" t="s">
        <v>589</v>
      </c>
      <c r="C322" s="10" t="s">
        <v>590</v>
      </c>
      <c r="D322" s="10" t="s">
        <v>40</v>
      </c>
      <c r="E322" s="14" t="s">
        <v>54</v>
      </c>
      <c r="F322" s="14" t="s">
        <v>646</v>
      </c>
      <c r="G322" s="14" t="s">
        <v>646</v>
      </c>
      <c r="H322" s="14" t="s">
        <v>646</v>
      </c>
      <c r="I322" s="14" t="s">
        <v>646</v>
      </c>
      <c r="J322" s="14" t="s">
        <v>646</v>
      </c>
      <c r="K322" s="14" t="s">
        <v>54</v>
      </c>
      <c r="L322" s="10" t="s">
        <v>849</v>
      </c>
      <c r="M322" s="11"/>
      <c r="N322" s="11" t="s">
        <v>591</v>
      </c>
    </row>
    <row r="323" spans="1:14" ht="15" customHeight="1" x14ac:dyDescent="0.3">
      <c r="A323" s="12" t="e">
        <f>MATCH(Lijst_invasieve_exoten_website2823[[#This Row],[Nederlandse naam]],'Soorten uit waarnemingen.be'!J:J,0)</f>
        <v>#N/A</v>
      </c>
      <c r="B323" s="12" t="s">
        <v>774</v>
      </c>
      <c r="C323" s="10" t="s">
        <v>773</v>
      </c>
      <c r="D323" s="10" t="s">
        <v>40</v>
      </c>
      <c r="E323" s="14" t="s">
        <v>54</v>
      </c>
      <c r="F323" s="14" t="s">
        <v>54</v>
      </c>
      <c r="G323" s="14" t="s">
        <v>54</v>
      </c>
      <c r="H323" s="14" t="s">
        <v>54</v>
      </c>
      <c r="I323" s="14" t="s">
        <v>646</v>
      </c>
      <c r="J323" s="14" t="s">
        <v>646</v>
      </c>
      <c r="K323" s="14" t="s">
        <v>54</v>
      </c>
      <c r="L323" s="10" t="s">
        <v>849</v>
      </c>
      <c r="M323" s="11"/>
      <c r="N323" s="11" t="s">
        <v>54</v>
      </c>
    </row>
    <row r="324" spans="1:14" ht="15" customHeight="1" x14ac:dyDescent="0.3">
      <c r="A324" s="12" t="e">
        <f>MATCH(Lijst_invasieve_exoten_website2823[[#This Row],[Nederlandse naam]],'Soorten uit waarnemingen.be'!J:J,0)</f>
        <v>#N/A</v>
      </c>
      <c r="B324" s="12" t="s">
        <v>592</v>
      </c>
      <c r="C324" s="10" t="s">
        <v>593</v>
      </c>
      <c r="D324" s="10" t="s">
        <v>40</v>
      </c>
      <c r="E324" s="14" t="s">
        <v>54</v>
      </c>
      <c r="F324" s="14" t="s">
        <v>646</v>
      </c>
      <c r="G324" s="14" t="s">
        <v>646</v>
      </c>
      <c r="H324" s="14" t="s">
        <v>646</v>
      </c>
      <c r="I324" s="14" t="s">
        <v>646</v>
      </c>
      <c r="J324" s="14" t="s">
        <v>646</v>
      </c>
      <c r="K324" s="14" t="s">
        <v>54</v>
      </c>
      <c r="L324" s="10" t="s">
        <v>849</v>
      </c>
      <c r="M324" s="11"/>
      <c r="N324" s="11" t="s">
        <v>594</v>
      </c>
    </row>
    <row r="325" spans="1:14" ht="15" customHeight="1" x14ac:dyDescent="0.3">
      <c r="A325" s="12" t="e">
        <f>MATCH(Lijst_invasieve_exoten_website2823[[#This Row],[Nederlandse naam]],'Soorten uit waarnemingen.be'!J:J,0)</f>
        <v>#N/A</v>
      </c>
      <c r="B325" s="12" t="s">
        <v>775</v>
      </c>
      <c r="C325" s="10" t="s">
        <v>775</v>
      </c>
      <c r="D325" s="10" t="s">
        <v>40</v>
      </c>
      <c r="E325" s="14"/>
      <c r="F325" s="14"/>
      <c r="G325" s="14"/>
      <c r="H325" s="14"/>
      <c r="I325" s="14" t="s">
        <v>646</v>
      </c>
      <c r="J325" s="14"/>
      <c r="K325" s="14" t="s">
        <v>54</v>
      </c>
      <c r="L325" s="10" t="s">
        <v>849</v>
      </c>
      <c r="M325" s="11"/>
      <c r="N325" s="11"/>
    </row>
    <row r="326" spans="1:14" ht="15" customHeight="1" x14ac:dyDescent="0.3">
      <c r="A326" s="12" t="e">
        <f>MATCH(Lijst_invasieve_exoten_website2823[[#This Row],[Nederlandse naam]],'Soorten uit waarnemingen.be'!J:J,0)</f>
        <v>#N/A</v>
      </c>
      <c r="B326" s="12" t="s">
        <v>776</v>
      </c>
      <c r="C326" s="10" t="s">
        <v>776</v>
      </c>
      <c r="D326" s="10" t="s">
        <v>40</v>
      </c>
      <c r="E326" s="14"/>
      <c r="F326" s="14"/>
      <c r="G326" s="14"/>
      <c r="H326" s="14"/>
      <c r="I326" s="14" t="s">
        <v>646</v>
      </c>
      <c r="J326" s="14"/>
      <c r="K326" s="14" t="s">
        <v>54</v>
      </c>
      <c r="L326" s="10" t="s">
        <v>849</v>
      </c>
      <c r="M326" s="11"/>
      <c r="N326" s="11"/>
    </row>
    <row r="327" spans="1:14" ht="15" customHeight="1" x14ac:dyDescent="0.3">
      <c r="A327" s="12" t="e">
        <f>MATCH(Lijst_invasieve_exoten_website2823[[#This Row],[Nederlandse naam]],'Soorten uit waarnemingen.be'!J:J,0)</f>
        <v>#N/A</v>
      </c>
      <c r="B327" s="12" t="s">
        <v>963</v>
      </c>
      <c r="C327" s="10" t="s">
        <v>964</v>
      </c>
      <c r="D327" s="10" t="s">
        <v>40</v>
      </c>
      <c r="E327" s="14"/>
      <c r="F327" s="14"/>
      <c r="G327" s="14"/>
      <c r="H327" s="14"/>
      <c r="I327" s="14" t="s">
        <v>646</v>
      </c>
      <c r="J327" s="14"/>
      <c r="K327" s="14" t="s">
        <v>54</v>
      </c>
      <c r="L327" s="10" t="s">
        <v>849</v>
      </c>
      <c r="M327" s="11"/>
      <c r="N327" s="11"/>
    </row>
    <row r="328" spans="1:14" ht="15" customHeight="1" x14ac:dyDescent="0.3">
      <c r="A328" s="12" t="e">
        <f>MATCH(Lijst_invasieve_exoten_website2823[[#This Row],[Nederlandse naam]],'Soorten uit waarnemingen.be'!J:J,0)</f>
        <v>#N/A</v>
      </c>
      <c r="B328" s="12" t="s">
        <v>778</v>
      </c>
      <c r="C328" s="10" t="s">
        <v>777</v>
      </c>
      <c r="D328" s="10" t="s">
        <v>40</v>
      </c>
      <c r="E328" s="14" t="s">
        <v>54</v>
      </c>
      <c r="F328" s="14" t="s">
        <v>54</v>
      </c>
      <c r="G328" s="14" t="s">
        <v>54</v>
      </c>
      <c r="H328" s="14" t="s">
        <v>54</v>
      </c>
      <c r="I328" s="14" t="s">
        <v>646</v>
      </c>
      <c r="J328" s="14" t="s">
        <v>54</v>
      </c>
      <c r="K328" s="14" t="s">
        <v>646</v>
      </c>
      <c r="L328" s="10" t="s">
        <v>849</v>
      </c>
      <c r="M328" s="11"/>
      <c r="N328" s="11"/>
    </row>
    <row r="329" spans="1:14" ht="15" customHeight="1" x14ac:dyDescent="0.3">
      <c r="A329" s="12" t="e">
        <f>MATCH(Lijst_invasieve_exoten_website2823[[#This Row],[Nederlandse naam]],'Soorten uit waarnemingen.be'!J:J,0)</f>
        <v>#N/A</v>
      </c>
      <c r="B329" s="12" t="s">
        <v>965</v>
      </c>
      <c r="C329" s="10" t="s">
        <v>965</v>
      </c>
      <c r="D329" s="10" t="s">
        <v>40</v>
      </c>
      <c r="E329" s="14"/>
      <c r="F329" s="14"/>
      <c r="G329" s="14"/>
      <c r="H329" s="14"/>
      <c r="I329" s="14" t="s">
        <v>646</v>
      </c>
      <c r="J329" s="14"/>
      <c r="K329" s="14" t="s">
        <v>54</v>
      </c>
      <c r="L329" s="10" t="s">
        <v>849</v>
      </c>
      <c r="M329" s="11"/>
      <c r="N329" s="11"/>
    </row>
    <row r="330" spans="1:14" ht="15" customHeight="1" x14ac:dyDescent="0.3">
      <c r="A330" s="12" t="e">
        <f>MATCH(Lijst_invasieve_exoten_website2823[[#This Row],[Nederlandse naam]],'Soorten uit waarnemingen.be'!J:J,0)</f>
        <v>#N/A</v>
      </c>
      <c r="B330" s="12" t="s">
        <v>780</v>
      </c>
      <c r="C330" s="10" t="s">
        <v>779</v>
      </c>
      <c r="D330" s="10" t="s">
        <v>40</v>
      </c>
      <c r="E330" s="14"/>
      <c r="F330" s="14"/>
      <c r="G330" s="14"/>
      <c r="H330" s="14"/>
      <c r="I330" s="14" t="s">
        <v>646</v>
      </c>
      <c r="J330" s="14"/>
      <c r="K330" s="14" t="s">
        <v>54</v>
      </c>
      <c r="L330" s="10" t="s">
        <v>849</v>
      </c>
      <c r="M330" s="11"/>
      <c r="N330" s="11"/>
    </row>
    <row r="331" spans="1:14" ht="15" customHeight="1" x14ac:dyDescent="0.3">
      <c r="A331" s="12" t="e">
        <f>MATCH(Lijst_invasieve_exoten_website2823[[#This Row],[Nederlandse naam]],'Soorten uit waarnemingen.be'!J:J,0)</f>
        <v>#N/A</v>
      </c>
      <c r="B331" s="12" t="s">
        <v>31</v>
      </c>
      <c r="C331" s="10" t="s">
        <v>32</v>
      </c>
      <c r="D331" s="10" t="s">
        <v>40</v>
      </c>
      <c r="E331" s="14" t="s">
        <v>54</v>
      </c>
      <c r="F331" s="14" t="s">
        <v>646</v>
      </c>
      <c r="G331" s="14" t="s">
        <v>646</v>
      </c>
      <c r="H331" s="14" t="s">
        <v>646</v>
      </c>
      <c r="I331" s="14" t="s">
        <v>646</v>
      </c>
      <c r="J331" s="14" t="s">
        <v>646</v>
      </c>
      <c r="K331" s="14" t="s">
        <v>646</v>
      </c>
      <c r="L331" s="10" t="s">
        <v>849</v>
      </c>
      <c r="M331" s="11"/>
      <c r="N331" s="11" t="s">
        <v>54</v>
      </c>
    </row>
    <row r="332" spans="1:14" ht="15" customHeight="1" x14ac:dyDescent="0.3">
      <c r="A332" s="12" t="e">
        <f>MATCH(Lijst_invasieve_exoten_website2823[[#This Row],[Nederlandse naam]],'Soorten uit waarnemingen.be'!J:J,0)</f>
        <v>#N/A</v>
      </c>
      <c r="B332" s="12" t="s">
        <v>781</v>
      </c>
      <c r="C332" s="10" t="s">
        <v>781</v>
      </c>
      <c r="D332" s="10" t="s">
        <v>40</v>
      </c>
      <c r="E332" s="14"/>
      <c r="F332" s="14"/>
      <c r="G332" s="14"/>
      <c r="H332" s="14"/>
      <c r="I332" s="14" t="s">
        <v>646</v>
      </c>
      <c r="J332" s="14"/>
      <c r="K332" s="14" t="s">
        <v>54</v>
      </c>
      <c r="L332" s="10" t="s">
        <v>849</v>
      </c>
      <c r="M332" s="11"/>
      <c r="N332" s="11"/>
    </row>
    <row r="333" spans="1:14" ht="15" customHeight="1" x14ac:dyDescent="0.3">
      <c r="A333" s="12" t="e">
        <f>MATCH(Lijst_invasieve_exoten_website2823[[#This Row],[Nederlandse naam]],'Soorten uit waarnemingen.be'!J:J,0)</f>
        <v>#N/A</v>
      </c>
      <c r="B333" s="12" t="s">
        <v>783</v>
      </c>
      <c r="C333" s="10" t="s">
        <v>782</v>
      </c>
      <c r="D333" s="10" t="s">
        <v>40</v>
      </c>
      <c r="E333" s="14"/>
      <c r="F333" s="14"/>
      <c r="G333" s="14"/>
      <c r="H333" s="14"/>
      <c r="I333" s="14" t="s">
        <v>646</v>
      </c>
      <c r="J333" s="14"/>
      <c r="K333" s="14" t="s">
        <v>54</v>
      </c>
      <c r="L333" s="10" t="s">
        <v>849</v>
      </c>
      <c r="M333" s="11"/>
      <c r="N333" s="11"/>
    </row>
    <row r="334" spans="1:14" ht="15" customHeight="1" x14ac:dyDescent="0.3">
      <c r="A334" s="12" t="e">
        <f>MATCH(Lijst_invasieve_exoten_website2823[[#This Row],[Nederlandse naam]],'Soorten uit waarnemingen.be'!J:J,0)</f>
        <v>#N/A</v>
      </c>
      <c r="B334" s="12" t="s">
        <v>785</v>
      </c>
      <c r="C334" s="10" t="s">
        <v>784</v>
      </c>
      <c r="D334" s="10" t="s">
        <v>40</v>
      </c>
      <c r="E334" s="14"/>
      <c r="F334" s="14"/>
      <c r="G334" s="14"/>
      <c r="H334" s="14"/>
      <c r="I334" s="14" t="s">
        <v>646</v>
      </c>
      <c r="J334" s="14"/>
      <c r="K334" s="14" t="s">
        <v>54</v>
      </c>
      <c r="L334" s="10" t="s">
        <v>849</v>
      </c>
      <c r="M334" s="11"/>
      <c r="N334" s="11"/>
    </row>
    <row r="335" spans="1:14" ht="15" customHeight="1" x14ac:dyDescent="0.3">
      <c r="A335" s="12" t="e">
        <f>MATCH(Lijst_invasieve_exoten_website2823[[#This Row],[Nederlandse naam]],'Soorten uit waarnemingen.be'!J:J,0)</f>
        <v>#N/A</v>
      </c>
      <c r="B335" s="12" t="s">
        <v>33</v>
      </c>
      <c r="C335" s="10" t="s">
        <v>34</v>
      </c>
      <c r="D335" s="10" t="s">
        <v>40</v>
      </c>
      <c r="E335" s="14" t="s">
        <v>54</v>
      </c>
      <c r="F335" s="14" t="s">
        <v>646</v>
      </c>
      <c r="G335" s="14" t="s">
        <v>646</v>
      </c>
      <c r="H335" s="14" t="s">
        <v>646</v>
      </c>
      <c r="I335" s="14" t="s">
        <v>646</v>
      </c>
      <c r="J335" s="14" t="s">
        <v>646</v>
      </c>
      <c r="K335" s="14" t="s">
        <v>646</v>
      </c>
      <c r="L335" s="10" t="s">
        <v>849</v>
      </c>
      <c r="M335" s="11"/>
      <c r="N335" s="11" t="s">
        <v>54</v>
      </c>
    </row>
    <row r="336" spans="1:14" ht="15" customHeight="1" x14ac:dyDescent="0.3">
      <c r="A336" s="12" t="e">
        <f>MATCH(Lijst_invasieve_exoten_website2823[[#This Row],[Nederlandse naam]],'Soorten uit waarnemingen.be'!J:J,0)</f>
        <v>#N/A</v>
      </c>
      <c r="B336" s="12" t="s">
        <v>786</v>
      </c>
      <c r="C336" s="10" t="s">
        <v>786</v>
      </c>
      <c r="D336" s="10" t="s">
        <v>40</v>
      </c>
      <c r="E336" s="14"/>
      <c r="F336" s="14"/>
      <c r="G336" s="14"/>
      <c r="H336" s="14"/>
      <c r="I336" s="14" t="s">
        <v>646</v>
      </c>
      <c r="J336" s="14"/>
      <c r="K336" s="14" t="s">
        <v>54</v>
      </c>
      <c r="L336" s="10" t="s">
        <v>849</v>
      </c>
      <c r="M336" s="11"/>
      <c r="N336" s="11"/>
    </row>
    <row r="337" spans="1:14" ht="15" customHeight="1" x14ac:dyDescent="0.3">
      <c r="A337" s="12" t="e">
        <f>MATCH(Lijst_invasieve_exoten_website2823[[#This Row],[Nederlandse naam]],'Soorten uit waarnemingen.be'!J:J,0)</f>
        <v>#N/A</v>
      </c>
      <c r="B337" s="12" t="s">
        <v>788</v>
      </c>
      <c r="C337" s="10" t="s">
        <v>787</v>
      </c>
      <c r="D337" s="10" t="s">
        <v>40</v>
      </c>
      <c r="E337" s="14"/>
      <c r="F337" s="14"/>
      <c r="G337" s="14"/>
      <c r="H337" s="14"/>
      <c r="I337" s="14" t="s">
        <v>646</v>
      </c>
      <c r="J337" s="14"/>
      <c r="K337" s="14" t="s">
        <v>54</v>
      </c>
      <c r="L337" s="10" t="s">
        <v>849</v>
      </c>
      <c r="M337" s="11"/>
      <c r="N337" s="11"/>
    </row>
    <row r="338" spans="1:14" ht="15" customHeight="1" x14ac:dyDescent="0.3">
      <c r="A338" s="12" t="e">
        <f>MATCH(Lijst_invasieve_exoten_website2823[[#This Row],[Nederlandse naam]],'Soorten uit waarnemingen.be'!J:J,0)</f>
        <v>#N/A</v>
      </c>
      <c r="B338" s="12" t="s">
        <v>790</v>
      </c>
      <c r="C338" s="10" t="s">
        <v>789</v>
      </c>
      <c r="D338" s="10" t="s">
        <v>40</v>
      </c>
      <c r="E338" s="14"/>
      <c r="F338" s="14"/>
      <c r="G338" s="14"/>
      <c r="H338" s="14"/>
      <c r="I338" s="14" t="s">
        <v>646</v>
      </c>
      <c r="J338" s="14"/>
      <c r="K338" s="14" t="s">
        <v>54</v>
      </c>
      <c r="L338" s="10" t="s">
        <v>849</v>
      </c>
      <c r="M338" s="11"/>
      <c r="N338" s="11"/>
    </row>
    <row r="339" spans="1:14" ht="15" customHeight="1" x14ac:dyDescent="0.3">
      <c r="A339" s="12" t="e">
        <f>MATCH(Lijst_invasieve_exoten_website2823[[#This Row],[Nederlandse naam]],'Soorten uit waarnemingen.be'!J:J,0)</f>
        <v>#N/A</v>
      </c>
      <c r="B339" s="12" t="s">
        <v>791</v>
      </c>
      <c r="C339" s="10" t="s">
        <v>791</v>
      </c>
      <c r="D339" s="10" t="s">
        <v>40</v>
      </c>
      <c r="E339" s="14"/>
      <c r="F339" s="14"/>
      <c r="G339" s="14"/>
      <c r="H339" s="14"/>
      <c r="I339" s="14" t="s">
        <v>646</v>
      </c>
      <c r="J339" s="14"/>
      <c r="K339" s="14" t="s">
        <v>54</v>
      </c>
      <c r="L339" s="10" t="s">
        <v>849</v>
      </c>
      <c r="M339" s="11"/>
      <c r="N339" s="11"/>
    </row>
    <row r="340" spans="1:14" ht="15" customHeight="1" x14ac:dyDescent="0.3">
      <c r="A340" s="12" t="e">
        <f>MATCH(Lijst_invasieve_exoten_website2823[[#This Row],[Nederlandse naam]],'Soorten uit waarnemingen.be'!J:J,0)</f>
        <v>#N/A</v>
      </c>
      <c r="B340" s="12" t="s">
        <v>35</v>
      </c>
      <c r="C340" s="10" t="s">
        <v>36</v>
      </c>
      <c r="D340" s="10" t="s">
        <v>40</v>
      </c>
      <c r="E340" s="14" t="s">
        <v>54</v>
      </c>
      <c r="F340" s="14" t="s">
        <v>54</v>
      </c>
      <c r="G340" s="14" t="s">
        <v>646</v>
      </c>
      <c r="H340" s="14" t="s">
        <v>54</v>
      </c>
      <c r="I340" s="14" t="s">
        <v>646</v>
      </c>
      <c r="J340" s="14" t="s">
        <v>646</v>
      </c>
      <c r="K340" s="14" t="s">
        <v>646</v>
      </c>
      <c r="L340" s="10" t="s">
        <v>849</v>
      </c>
      <c r="M340" s="11"/>
      <c r="N340" s="11" t="s">
        <v>54</v>
      </c>
    </row>
    <row r="341" spans="1:14" ht="15" customHeight="1" x14ac:dyDescent="0.3">
      <c r="A341" s="12" t="e">
        <f>MATCH(Lijst_invasieve_exoten_website2823[[#This Row],[Nederlandse naam]],'Soorten uit waarnemingen.be'!J:J,0)</f>
        <v>#N/A</v>
      </c>
      <c r="B341" s="12" t="s">
        <v>595</v>
      </c>
      <c r="C341" s="10" t="s">
        <v>648</v>
      </c>
      <c r="D341" s="10" t="s">
        <v>40</v>
      </c>
      <c r="E341" s="14" t="s">
        <v>54</v>
      </c>
      <c r="F341" s="14" t="s">
        <v>54</v>
      </c>
      <c r="G341" s="14" t="s">
        <v>54</v>
      </c>
      <c r="H341" s="14" t="s">
        <v>54</v>
      </c>
      <c r="I341" s="14" t="s">
        <v>646</v>
      </c>
      <c r="J341" s="14" t="s">
        <v>54</v>
      </c>
      <c r="K341" s="14" t="s">
        <v>54</v>
      </c>
      <c r="L341" s="10" t="s">
        <v>849</v>
      </c>
      <c r="M341" s="11"/>
      <c r="N341" s="11" t="s">
        <v>596</v>
      </c>
    </row>
    <row r="342" spans="1:14" ht="15" customHeight="1" x14ac:dyDescent="0.3">
      <c r="A342" s="12" t="e">
        <f>MATCH(Lijst_invasieve_exoten_website2823[[#This Row],[Nederlandse naam]],'Soorten uit waarnemingen.be'!J:J,0)</f>
        <v>#N/A</v>
      </c>
      <c r="B342" s="12" t="s">
        <v>793</v>
      </c>
      <c r="C342" s="10" t="s">
        <v>792</v>
      </c>
      <c r="D342" s="10" t="s">
        <v>40</v>
      </c>
      <c r="E342" s="14"/>
      <c r="F342" s="14"/>
      <c r="G342" s="14"/>
      <c r="H342" s="14"/>
      <c r="I342" s="14" t="s">
        <v>646</v>
      </c>
      <c r="J342" s="14"/>
      <c r="K342" s="14" t="s">
        <v>54</v>
      </c>
      <c r="L342" s="10" t="s">
        <v>849</v>
      </c>
      <c r="M342" s="11"/>
      <c r="N342" s="11"/>
    </row>
    <row r="343" spans="1:14" ht="15" customHeight="1" x14ac:dyDescent="0.3">
      <c r="A343" s="12" t="e">
        <f>MATCH(Lijst_invasieve_exoten_website2823[[#This Row],[Nederlandse naam]],'Soorten uit waarnemingen.be'!J:J,0)</f>
        <v>#N/A</v>
      </c>
      <c r="B343" s="12" t="s">
        <v>597</v>
      </c>
      <c r="C343" s="10" t="s">
        <v>598</v>
      </c>
      <c r="D343" s="10" t="s">
        <v>40</v>
      </c>
      <c r="E343" s="14" t="s">
        <v>54</v>
      </c>
      <c r="F343" s="14" t="s">
        <v>646</v>
      </c>
      <c r="G343" s="14" t="s">
        <v>646</v>
      </c>
      <c r="H343" s="14" t="s">
        <v>646</v>
      </c>
      <c r="I343" s="14" t="s">
        <v>646</v>
      </c>
      <c r="J343" s="14" t="s">
        <v>646</v>
      </c>
      <c r="K343" s="14" t="s">
        <v>54</v>
      </c>
      <c r="L343" s="10" t="s">
        <v>849</v>
      </c>
      <c r="M343" s="11"/>
      <c r="N343" s="11" t="s">
        <v>54</v>
      </c>
    </row>
    <row r="344" spans="1:14" ht="15" customHeight="1" x14ac:dyDescent="0.3">
      <c r="A344" s="12" t="e">
        <f>MATCH(Lijst_invasieve_exoten_website2823[[#This Row],[Nederlandse naam]],'Soorten uit waarnemingen.be'!J:J,0)</f>
        <v>#N/A</v>
      </c>
      <c r="B344" s="12" t="s">
        <v>795</v>
      </c>
      <c r="C344" s="10" t="s">
        <v>794</v>
      </c>
      <c r="D344" s="10" t="s">
        <v>40</v>
      </c>
      <c r="E344" s="14"/>
      <c r="F344" s="14"/>
      <c r="G344" s="14"/>
      <c r="H344" s="14"/>
      <c r="I344" s="14" t="s">
        <v>646</v>
      </c>
      <c r="J344" s="14"/>
      <c r="K344" s="14" t="s">
        <v>54</v>
      </c>
      <c r="L344" s="10" t="s">
        <v>849</v>
      </c>
      <c r="M344" s="11"/>
      <c r="N344" s="11"/>
    </row>
    <row r="345" spans="1:14" ht="15" customHeight="1" x14ac:dyDescent="0.3">
      <c r="A345" s="12" t="e">
        <f>MATCH(Lijst_invasieve_exoten_website2823[[#This Row],[Nederlandse naam]],'Soorten uit waarnemingen.be'!J:J,0)</f>
        <v>#N/A</v>
      </c>
      <c r="B345" s="12" t="s">
        <v>796</v>
      </c>
      <c r="C345" s="10" t="s">
        <v>796</v>
      </c>
      <c r="D345" s="10" t="s">
        <v>40</v>
      </c>
      <c r="E345" s="14"/>
      <c r="F345" s="14"/>
      <c r="G345" s="14"/>
      <c r="H345" s="14"/>
      <c r="I345" s="14" t="s">
        <v>646</v>
      </c>
      <c r="J345" s="14"/>
      <c r="K345" s="14" t="s">
        <v>54</v>
      </c>
      <c r="L345" s="10" t="s">
        <v>849</v>
      </c>
      <c r="M345" s="11"/>
      <c r="N345" s="11"/>
    </row>
    <row r="346" spans="1:14" ht="15" customHeight="1" x14ac:dyDescent="0.3">
      <c r="A346" s="12" t="e">
        <f>MATCH(Lijst_invasieve_exoten_website2823[[#This Row],[Nederlandse naam]],'Soorten uit waarnemingen.be'!J:J,0)</f>
        <v>#N/A</v>
      </c>
      <c r="B346" s="12" t="s">
        <v>599</v>
      </c>
      <c r="C346" s="10" t="s">
        <v>600</v>
      </c>
      <c r="D346" s="10" t="s">
        <v>40</v>
      </c>
      <c r="E346" s="14" t="s">
        <v>54</v>
      </c>
      <c r="F346" s="14" t="s">
        <v>646</v>
      </c>
      <c r="G346" s="14" t="s">
        <v>646</v>
      </c>
      <c r="H346" s="14" t="s">
        <v>646</v>
      </c>
      <c r="I346" s="14" t="s">
        <v>646</v>
      </c>
      <c r="J346" s="14" t="s">
        <v>646</v>
      </c>
      <c r="K346" s="14" t="s">
        <v>54</v>
      </c>
      <c r="L346" s="10" t="s">
        <v>849</v>
      </c>
      <c r="M346" s="11"/>
      <c r="N346" s="11" t="s">
        <v>54</v>
      </c>
    </row>
    <row r="347" spans="1:14" ht="15" customHeight="1" x14ac:dyDescent="0.3">
      <c r="A347" s="12" t="e">
        <f>MATCH(Lijst_invasieve_exoten_website2823[[#This Row],[Nederlandse naam]],'Soorten uit waarnemingen.be'!J:J,0)</f>
        <v>#N/A</v>
      </c>
      <c r="B347" s="12" t="s">
        <v>797</v>
      </c>
      <c r="C347" s="10" t="s">
        <v>797</v>
      </c>
      <c r="D347" s="10" t="s">
        <v>40</v>
      </c>
      <c r="E347" s="14"/>
      <c r="F347" s="14"/>
      <c r="G347" s="14"/>
      <c r="H347" s="14"/>
      <c r="I347" s="14" t="s">
        <v>646</v>
      </c>
      <c r="J347" s="14"/>
      <c r="K347" s="14" t="s">
        <v>54</v>
      </c>
      <c r="L347" s="10" t="s">
        <v>849</v>
      </c>
      <c r="M347" s="11"/>
      <c r="N347" s="11"/>
    </row>
    <row r="348" spans="1:14" ht="15" customHeight="1" x14ac:dyDescent="0.3">
      <c r="A348" s="12" t="e">
        <f>MATCH(Lijst_invasieve_exoten_website2823[[#This Row],[Nederlandse naam]],'Soorten uit waarnemingen.be'!J:J,0)</f>
        <v>#N/A</v>
      </c>
      <c r="B348" s="12" t="s">
        <v>799</v>
      </c>
      <c r="C348" s="10" t="s">
        <v>798</v>
      </c>
      <c r="D348" s="10" t="s">
        <v>40</v>
      </c>
      <c r="E348" s="14"/>
      <c r="F348" s="14"/>
      <c r="G348" s="14"/>
      <c r="H348" s="14"/>
      <c r="I348" s="14" t="s">
        <v>646</v>
      </c>
      <c r="J348" s="14"/>
      <c r="K348" s="14" t="s">
        <v>54</v>
      </c>
      <c r="L348" s="10" t="s">
        <v>849</v>
      </c>
      <c r="M348" s="11"/>
      <c r="N348" s="11"/>
    </row>
    <row r="349" spans="1:14" ht="15" customHeight="1" x14ac:dyDescent="0.3">
      <c r="A349" s="12" t="e">
        <f>MATCH(Lijst_invasieve_exoten_website2823[[#This Row],[Nederlandse naam]],'Soorten uit waarnemingen.be'!J:J,0)</f>
        <v>#N/A</v>
      </c>
      <c r="B349" s="12" t="s">
        <v>800</v>
      </c>
      <c r="C349" s="10" t="s">
        <v>800</v>
      </c>
      <c r="D349" s="10" t="s">
        <v>40</v>
      </c>
      <c r="E349" s="14"/>
      <c r="F349" s="14"/>
      <c r="G349" s="14"/>
      <c r="H349" s="14"/>
      <c r="I349" s="14" t="s">
        <v>646</v>
      </c>
      <c r="J349" s="14"/>
      <c r="K349" s="14" t="s">
        <v>54</v>
      </c>
      <c r="L349" s="10" t="s">
        <v>849</v>
      </c>
      <c r="M349" s="11"/>
      <c r="N349" s="11"/>
    </row>
    <row r="350" spans="1:14" ht="15" customHeight="1" x14ac:dyDescent="0.3">
      <c r="A350" s="12" t="e">
        <f>MATCH(Lijst_invasieve_exoten_website2823[[#This Row],[Nederlandse naam]],'Soorten uit waarnemingen.be'!J:J,0)</f>
        <v>#N/A</v>
      </c>
      <c r="B350" s="12" t="s">
        <v>601</v>
      </c>
      <c r="C350" s="10" t="s">
        <v>602</v>
      </c>
      <c r="D350" s="10" t="s">
        <v>40</v>
      </c>
      <c r="E350" s="14" t="s">
        <v>54</v>
      </c>
      <c r="F350" s="14" t="s">
        <v>54</v>
      </c>
      <c r="G350" s="14" t="s">
        <v>54</v>
      </c>
      <c r="H350" s="14" t="s">
        <v>54</v>
      </c>
      <c r="I350" s="14" t="s">
        <v>646</v>
      </c>
      <c r="J350" s="14" t="s">
        <v>54</v>
      </c>
      <c r="K350" s="14" t="s">
        <v>54</v>
      </c>
      <c r="L350" s="10" t="s">
        <v>849</v>
      </c>
      <c r="M350" s="11"/>
      <c r="N350" s="11" t="s">
        <v>54</v>
      </c>
    </row>
    <row r="351" spans="1:14" ht="15" customHeight="1" x14ac:dyDescent="0.3">
      <c r="A351" s="12" t="e">
        <f>MATCH(Lijst_invasieve_exoten_website2823[[#This Row],[Nederlandse naam]],'Soorten uit waarnemingen.be'!J:J,0)</f>
        <v>#N/A</v>
      </c>
      <c r="B351" s="12" t="s">
        <v>802</v>
      </c>
      <c r="C351" s="10" t="s">
        <v>801</v>
      </c>
      <c r="D351" s="10" t="s">
        <v>40</v>
      </c>
      <c r="E351" s="14"/>
      <c r="F351" s="14"/>
      <c r="G351" s="14"/>
      <c r="H351" s="14"/>
      <c r="I351" s="14" t="s">
        <v>646</v>
      </c>
      <c r="J351" s="14"/>
      <c r="K351" s="14" t="s">
        <v>54</v>
      </c>
      <c r="L351" s="10" t="s">
        <v>849</v>
      </c>
      <c r="M351" s="11"/>
      <c r="N351" s="11"/>
    </row>
    <row r="352" spans="1:14" ht="15" customHeight="1" x14ac:dyDescent="0.3">
      <c r="A352" s="12" t="e">
        <f>MATCH(Lijst_invasieve_exoten_website2823[[#This Row],[Nederlandse naam]],'Soorten uit waarnemingen.be'!J:J,0)</f>
        <v>#N/A</v>
      </c>
      <c r="B352" s="12" t="s">
        <v>804</v>
      </c>
      <c r="C352" s="10" t="s">
        <v>803</v>
      </c>
      <c r="D352" s="10" t="s">
        <v>40</v>
      </c>
      <c r="E352" s="14"/>
      <c r="F352" s="14"/>
      <c r="G352" s="14"/>
      <c r="H352" s="14"/>
      <c r="I352" s="14" t="s">
        <v>646</v>
      </c>
      <c r="J352" s="14"/>
      <c r="K352" s="14" t="s">
        <v>54</v>
      </c>
      <c r="L352" s="10" t="s">
        <v>849</v>
      </c>
      <c r="M352" s="11"/>
      <c r="N352" s="11"/>
    </row>
    <row r="353" spans="1:14" ht="15" customHeight="1" x14ac:dyDescent="0.3">
      <c r="A353" s="12" t="e">
        <f>MATCH(Lijst_invasieve_exoten_website2823[[#This Row],[Nederlandse naam]],'Soorten uit waarnemingen.be'!J:J,0)</f>
        <v>#N/A</v>
      </c>
      <c r="B353" s="12" t="s">
        <v>603</v>
      </c>
      <c r="C353" s="10" t="s">
        <v>604</v>
      </c>
      <c r="D353" s="10" t="s">
        <v>40</v>
      </c>
      <c r="E353" s="14" t="s">
        <v>54</v>
      </c>
      <c r="F353" s="14" t="s">
        <v>54</v>
      </c>
      <c r="G353" s="14" t="s">
        <v>54</v>
      </c>
      <c r="H353" s="14" t="s">
        <v>54</v>
      </c>
      <c r="I353" s="14" t="s">
        <v>646</v>
      </c>
      <c r="J353" s="14" t="s">
        <v>54</v>
      </c>
      <c r="K353" s="14" t="s">
        <v>54</v>
      </c>
      <c r="L353" s="10" t="s">
        <v>849</v>
      </c>
      <c r="M353" s="11"/>
      <c r="N353" s="11" t="s">
        <v>54</v>
      </c>
    </row>
    <row r="354" spans="1:14" ht="15" customHeight="1" x14ac:dyDescent="0.3">
      <c r="A354" s="12" t="e">
        <f>MATCH(Lijst_invasieve_exoten_website2823[[#This Row],[Nederlandse naam]],'Soorten uit waarnemingen.be'!J:J,0)</f>
        <v>#N/A</v>
      </c>
      <c r="B354" s="12" t="s">
        <v>806</v>
      </c>
      <c r="C354" s="10" t="s">
        <v>805</v>
      </c>
      <c r="D354" s="10" t="s">
        <v>40</v>
      </c>
      <c r="E354" s="14" t="s">
        <v>54</v>
      </c>
      <c r="F354" s="14" t="s">
        <v>54</v>
      </c>
      <c r="G354" s="14" t="s">
        <v>54</v>
      </c>
      <c r="H354" s="14" t="s">
        <v>54</v>
      </c>
      <c r="I354" s="14" t="s">
        <v>646</v>
      </c>
      <c r="J354" s="14" t="s">
        <v>54</v>
      </c>
      <c r="K354" s="14" t="s">
        <v>646</v>
      </c>
      <c r="L354" s="10" t="s">
        <v>849</v>
      </c>
      <c r="M354" s="11"/>
      <c r="N354" s="11"/>
    </row>
    <row r="355" spans="1:14" ht="15" customHeight="1" x14ac:dyDescent="0.3">
      <c r="A355" s="12" t="e">
        <f>MATCH(Lijst_invasieve_exoten_website2823[[#This Row],[Nederlandse naam]],'Soorten uit waarnemingen.be'!J:J,0)</f>
        <v>#N/A</v>
      </c>
      <c r="B355" s="12" t="s">
        <v>808</v>
      </c>
      <c r="C355" s="10" t="s">
        <v>807</v>
      </c>
      <c r="D355" s="10" t="s">
        <v>40</v>
      </c>
      <c r="E355" s="14"/>
      <c r="F355" s="14"/>
      <c r="G355" s="14"/>
      <c r="H355" s="14"/>
      <c r="I355" s="14" t="s">
        <v>646</v>
      </c>
      <c r="J355" s="14"/>
      <c r="K355" s="14" t="s">
        <v>54</v>
      </c>
      <c r="L355" s="10" t="s">
        <v>849</v>
      </c>
      <c r="M355" s="11"/>
      <c r="N355" s="11"/>
    </row>
    <row r="356" spans="1:14" ht="15" customHeight="1" x14ac:dyDescent="0.3">
      <c r="A356" s="12" t="e">
        <f>MATCH(Lijst_invasieve_exoten_website2823[[#This Row],[Nederlandse naam]],'Soorten uit waarnemingen.be'!J:J,0)</f>
        <v>#N/A</v>
      </c>
      <c r="B356" s="12" t="s">
        <v>966</v>
      </c>
      <c r="C356" s="10" t="s">
        <v>967</v>
      </c>
      <c r="D356" s="10" t="s">
        <v>40</v>
      </c>
      <c r="E356" s="14"/>
      <c r="F356" s="14"/>
      <c r="G356" s="14"/>
      <c r="H356" s="14"/>
      <c r="I356" s="14" t="s">
        <v>646</v>
      </c>
      <c r="J356" s="14"/>
      <c r="K356" s="14" t="s">
        <v>54</v>
      </c>
      <c r="L356" s="10" t="s">
        <v>849</v>
      </c>
      <c r="M356" s="11"/>
      <c r="N356" s="11"/>
    </row>
    <row r="357" spans="1:14" ht="15" customHeight="1" x14ac:dyDescent="0.3">
      <c r="A357" s="12" t="e">
        <f>MATCH(Lijst_invasieve_exoten_website2823[[#This Row],[Nederlandse naam]],'Soorten uit waarnemingen.be'!J:J,0)</f>
        <v>#N/A</v>
      </c>
      <c r="B357" s="12" t="s">
        <v>968</v>
      </c>
      <c r="C357" s="10" t="s">
        <v>969</v>
      </c>
      <c r="D357" s="10" t="s">
        <v>40</v>
      </c>
      <c r="E357" s="14"/>
      <c r="F357" s="14"/>
      <c r="G357" s="14"/>
      <c r="H357" s="14"/>
      <c r="I357" s="14" t="s">
        <v>646</v>
      </c>
      <c r="J357" s="14"/>
      <c r="K357" s="14" t="s">
        <v>54</v>
      </c>
      <c r="L357" s="10" t="s">
        <v>849</v>
      </c>
      <c r="M357" s="11"/>
      <c r="N357" s="11"/>
    </row>
    <row r="358" spans="1:14" ht="15" customHeight="1" x14ac:dyDescent="0.3">
      <c r="A358" s="12" t="e">
        <f>MATCH(Lijst_invasieve_exoten_website2823[[#This Row],[Nederlandse naam]],'Soorten uit waarnemingen.be'!J:J,0)</f>
        <v>#N/A</v>
      </c>
      <c r="B358" s="12" t="s">
        <v>810</v>
      </c>
      <c r="C358" s="10" t="s">
        <v>809</v>
      </c>
      <c r="D358" s="10" t="s">
        <v>40</v>
      </c>
      <c r="E358" s="14" t="s">
        <v>54</v>
      </c>
      <c r="F358" s="14" t="s">
        <v>54</v>
      </c>
      <c r="G358" s="14" t="s">
        <v>54</v>
      </c>
      <c r="H358" s="14" t="s">
        <v>54</v>
      </c>
      <c r="I358" s="14" t="s">
        <v>646</v>
      </c>
      <c r="J358" s="14" t="s">
        <v>54</v>
      </c>
      <c r="K358" s="14" t="s">
        <v>646</v>
      </c>
      <c r="L358" s="10" t="s">
        <v>849</v>
      </c>
      <c r="M358" s="11"/>
      <c r="N358" s="11"/>
    </row>
    <row r="359" spans="1:14" ht="15" customHeight="1" x14ac:dyDescent="0.3">
      <c r="A359" s="12" t="e">
        <f>MATCH(Lijst_invasieve_exoten_website2823[[#This Row],[Nederlandse naam]],'Soorten uit waarnemingen.be'!J:J,0)</f>
        <v>#N/A</v>
      </c>
      <c r="B359" s="12" t="s">
        <v>811</v>
      </c>
      <c r="C359" s="10" t="s">
        <v>811</v>
      </c>
      <c r="D359" s="10" t="s">
        <v>40</v>
      </c>
      <c r="E359" s="14"/>
      <c r="F359" s="14"/>
      <c r="G359" s="14"/>
      <c r="H359" s="14"/>
      <c r="I359" s="14" t="s">
        <v>646</v>
      </c>
      <c r="J359" s="14"/>
      <c r="K359" s="14" t="s">
        <v>54</v>
      </c>
      <c r="L359" s="10" t="s">
        <v>849</v>
      </c>
      <c r="M359" s="11"/>
      <c r="N359" s="11"/>
    </row>
    <row r="360" spans="1:14" ht="15" customHeight="1" x14ac:dyDescent="0.3">
      <c r="A360" s="12" t="e">
        <f>MATCH(Lijst_invasieve_exoten_website2823[[#This Row],[Nederlandse naam]],'Soorten uit waarnemingen.be'!J:J,0)</f>
        <v>#N/A</v>
      </c>
      <c r="B360" s="12" t="s">
        <v>812</v>
      </c>
      <c r="C360" s="10" t="s">
        <v>812</v>
      </c>
      <c r="D360" s="10" t="s">
        <v>40</v>
      </c>
      <c r="E360" s="14"/>
      <c r="F360" s="14"/>
      <c r="G360" s="14"/>
      <c r="H360" s="14"/>
      <c r="I360" s="14" t="s">
        <v>646</v>
      </c>
      <c r="J360" s="14"/>
      <c r="K360" s="14" t="s">
        <v>54</v>
      </c>
      <c r="L360" s="10" t="s">
        <v>849</v>
      </c>
      <c r="M360" s="11"/>
      <c r="N360" s="11"/>
    </row>
    <row r="361" spans="1:14" ht="15" customHeight="1" x14ac:dyDescent="0.3">
      <c r="A361" s="12" t="e">
        <f>MATCH(Lijst_invasieve_exoten_website2823[[#This Row],[Nederlandse naam]],'Soorten uit waarnemingen.be'!J:J,0)</f>
        <v>#N/A</v>
      </c>
      <c r="B361" s="12" t="s">
        <v>814</v>
      </c>
      <c r="C361" s="10" t="s">
        <v>813</v>
      </c>
      <c r="D361" s="10" t="s">
        <v>40</v>
      </c>
      <c r="E361" s="14"/>
      <c r="F361" s="14"/>
      <c r="G361" s="14"/>
      <c r="H361" s="14"/>
      <c r="I361" s="14" t="s">
        <v>646</v>
      </c>
      <c r="J361" s="14"/>
      <c r="K361" s="14" t="s">
        <v>54</v>
      </c>
      <c r="L361" s="10" t="s">
        <v>849</v>
      </c>
      <c r="M361" s="11"/>
      <c r="N361" s="11"/>
    </row>
    <row r="362" spans="1:14" ht="15" customHeight="1" x14ac:dyDescent="0.3">
      <c r="A362" s="12" t="e">
        <f>MATCH(Lijst_invasieve_exoten_website2823[[#This Row],[Nederlandse naam]],'Soorten uit waarnemingen.be'!J:J,0)</f>
        <v>#N/A</v>
      </c>
      <c r="B362" s="12" t="s">
        <v>815</v>
      </c>
      <c r="C362" s="10" t="s">
        <v>815</v>
      </c>
      <c r="D362" s="10" t="s">
        <v>40</v>
      </c>
      <c r="E362" s="14"/>
      <c r="F362" s="14"/>
      <c r="G362" s="14"/>
      <c r="H362" s="14"/>
      <c r="I362" s="14" t="s">
        <v>646</v>
      </c>
      <c r="J362" s="14"/>
      <c r="K362" s="14" t="s">
        <v>54</v>
      </c>
      <c r="L362" s="10" t="s">
        <v>849</v>
      </c>
      <c r="M362" s="11"/>
      <c r="N362" s="11"/>
    </row>
    <row r="363" spans="1:14" ht="15" customHeight="1" x14ac:dyDescent="0.3">
      <c r="A363" s="12" t="e">
        <f>MATCH(Lijst_invasieve_exoten_website2823[[#This Row],[Nederlandse naam]],'Soorten uit waarnemingen.be'!J:J,0)</f>
        <v>#N/A</v>
      </c>
      <c r="B363" s="12" t="s">
        <v>970</v>
      </c>
      <c r="C363" s="10" t="s">
        <v>971</v>
      </c>
      <c r="D363" s="10" t="s">
        <v>40</v>
      </c>
      <c r="E363" s="14"/>
      <c r="F363" s="14"/>
      <c r="G363" s="14"/>
      <c r="H363" s="14"/>
      <c r="I363" s="14" t="s">
        <v>646</v>
      </c>
      <c r="J363" s="14"/>
      <c r="K363" s="14" t="s">
        <v>54</v>
      </c>
      <c r="L363" s="10" t="s">
        <v>849</v>
      </c>
      <c r="M363" s="11"/>
      <c r="N363" s="11"/>
    </row>
    <row r="364" spans="1:14" ht="15" customHeight="1" x14ac:dyDescent="0.3">
      <c r="A364" s="12" t="e">
        <f>MATCH(Lijst_invasieve_exoten_website2823[[#This Row],[Nederlandse naam]],'Soorten uit waarnemingen.be'!J:J,0)</f>
        <v>#N/A</v>
      </c>
      <c r="B364" s="12" t="s">
        <v>605</v>
      </c>
      <c r="C364" s="10" t="s">
        <v>606</v>
      </c>
      <c r="D364" s="10" t="s">
        <v>48</v>
      </c>
      <c r="E364" s="14" t="s">
        <v>646</v>
      </c>
      <c r="F364" s="14" t="s">
        <v>646</v>
      </c>
      <c r="G364" s="14" t="s">
        <v>54</v>
      </c>
      <c r="H364" s="14" t="s">
        <v>54</v>
      </c>
      <c r="I364" s="14" t="s">
        <v>54</v>
      </c>
      <c r="J364" s="14" t="s">
        <v>646</v>
      </c>
      <c r="K364" s="14" t="s">
        <v>54</v>
      </c>
      <c r="L364" s="10" t="s">
        <v>825</v>
      </c>
      <c r="M364" s="11" t="s">
        <v>915</v>
      </c>
      <c r="N364" s="11" t="s">
        <v>607</v>
      </c>
    </row>
    <row r="365" spans="1:14" ht="15" customHeight="1" x14ac:dyDescent="0.3">
      <c r="A365" s="12" t="e">
        <f>MATCH(Lijst_invasieve_exoten_website2823[[#This Row],[Nederlandse naam]],'Soorten uit waarnemingen.be'!J:J,0)</f>
        <v>#N/A</v>
      </c>
      <c r="B365" s="12" t="s">
        <v>608</v>
      </c>
      <c r="C365" s="10" t="s">
        <v>609</v>
      </c>
      <c r="D365" s="10" t="s">
        <v>48</v>
      </c>
      <c r="E365" s="14" t="s">
        <v>54</v>
      </c>
      <c r="F365" s="14" t="s">
        <v>54</v>
      </c>
      <c r="G365" s="14" t="s">
        <v>54</v>
      </c>
      <c r="H365" s="14" t="s">
        <v>54</v>
      </c>
      <c r="I365" s="14" t="s">
        <v>646</v>
      </c>
      <c r="J365" s="14" t="s">
        <v>54</v>
      </c>
      <c r="K365" s="14" t="s">
        <v>54</v>
      </c>
      <c r="L365" s="10" t="s">
        <v>849</v>
      </c>
      <c r="M365" s="11"/>
      <c r="N365" s="11" t="s">
        <v>54</v>
      </c>
    </row>
    <row r="366" spans="1:14" ht="15" customHeight="1" x14ac:dyDescent="0.3">
      <c r="A366" s="12" t="e">
        <f>MATCH(Lijst_invasieve_exoten_website2823[[#This Row],[Nederlandse naam]],'Soorten uit waarnemingen.be'!J:J,0)</f>
        <v>#N/A</v>
      </c>
      <c r="B366" s="12" t="s">
        <v>610</v>
      </c>
      <c r="C366" s="10" t="s">
        <v>611</v>
      </c>
      <c r="D366" s="10" t="s">
        <v>48</v>
      </c>
      <c r="E366" s="14" t="s">
        <v>646</v>
      </c>
      <c r="F366" s="14" t="s">
        <v>646</v>
      </c>
      <c r="G366" s="14" t="s">
        <v>54</v>
      </c>
      <c r="H366" s="14" t="s">
        <v>54</v>
      </c>
      <c r="I366" s="14" t="s">
        <v>646</v>
      </c>
      <c r="J366" s="14" t="s">
        <v>646</v>
      </c>
      <c r="K366" s="14" t="s">
        <v>54</v>
      </c>
      <c r="L366" s="10" t="s">
        <v>822</v>
      </c>
      <c r="M366" s="11" t="s">
        <v>880</v>
      </c>
      <c r="N366" s="11" t="s">
        <v>612</v>
      </c>
    </row>
    <row r="367" spans="1:14" ht="15" customHeight="1" x14ac:dyDescent="0.3">
      <c r="A367" s="12" t="e">
        <f>MATCH(Lijst_invasieve_exoten_website2823[[#This Row],[Nederlandse naam]],'Soorten uit waarnemingen.be'!J:J,0)</f>
        <v>#N/A</v>
      </c>
      <c r="B367" s="12" t="s">
        <v>613</v>
      </c>
      <c r="C367" s="10" t="s">
        <v>614</v>
      </c>
      <c r="D367" s="10" t="s">
        <v>48</v>
      </c>
      <c r="E367" s="14" t="s">
        <v>646</v>
      </c>
      <c r="F367" s="14" t="s">
        <v>54</v>
      </c>
      <c r="G367" s="14" t="s">
        <v>54</v>
      </c>
      <c r="H367" s="14" t="s">
        <v>54</v>
      </c>
      <c r="I367" s="14" t="s">
        <v>54</v>
      </c>
      <c r="J367" s="14" t="s">
        <v>646</v>
      </c>
      <c r="K367" s="14" t="s">
        <v>54</v>
      </c>
      <c r="L367" s="10" t="s">
        <v>824</v>
      </c>
      <c r="M367" s="11" t="s">
        <v>870</v>
      </c>
      <c r="N367" s="11" t="s">
        <v>615</v>
      </c>
    </row>
    <row r="368" spans="1:14" ht="15" customHeight="1" x14ac:dyDescent="0.3">
      <c r="A368" s="12" t="e">
        <f>MATCH(Lijst_invasieve_exoten_website2823[[#This Row],[Nederlandse naam]],'Soorten uit waarnemingen.be'!J:J,0)</f>
        <v>#N/A</v>
      </c>
      <c r="B368" s="12" t="s">
        <v>616</v>
      </c>
      <c r="C368" s="10" t="s">
        <v>617</v>
      </c>
      <c r="D368" s="10" t="s">
        <v>48</v>
      </c>
      <c r="E368" s="14" t="s">
        <v>646</v>
      </c>
      <c r="F368" s="14" t="s">
        <v>54</v>
      </c>
      <c r="G368" s="14" t="s">
        <v>54</v>
      </c>
      <c r="H368" s="14" t="s">
        <v>54</v>
      </c>
      <c r="I368" s="14" t="s">
        <v>646</v>
      </c>
      <c r="J368" s="14" t="s">
        <v>646</v>
      </c>
      <c r="K368" s="14" t="s">
        <v>54</v>
      </c>
      <c r="L368" s="10" t="s">
        <v>849</v>
      </c>
      <c r="M368" s="11" t="s">
        <v>870</v>
      </c>
      <c r="N368" s="11" t="s">
        <v>615</v>
      </c>
    </row>
    <row r="369" spans="1:14" ht="15" customHeight="1" x14ac:dyDescent="0.3">
      <c r="A369" s="12" t="e">
        <f>MATCH(Lijst_invasieve_exoten_website2823[[#This Row],[Nederlandse naam]],'Soorten uit waarnemingen.be'!J:J,0)</f>
        <v>#N/A</v>
      </c>
      <c r="B369" s="12" t="s">
        <v>618</v>
      </c>
      <c r="C369" s="10" t="s">
        <v>619</v>
      </c>
      <c r="D369" s="10" t="s">
        <v>48</v>
      </c>
      <c r="E369" s="14" t="s">
        <v>646</v>
      </c>
      <c r="F369" s="14" t="s">
        <v>54</v>
      </c>
      <c r="G369" s="14" t="s">
        <v>54</v>
      </c>
      <c r="H369" s="14" t="s">
        <v>54</v>
      </c>
      <c r="I369" s="14" t="s">
        <v>646</v>
      </c>
      <c r="J369" s="14" t="s">
        <v>646</v>
      </c>
      <c r="K369" s="14" t="s">
        <v>54</v>
      </c>
      <c r="L369" s="10" t="s">
        <v>849</v>
      </c>
      <c r="M369" s="11" t="s">
        <v>870</v>
      </c>
      <c r="N369" s="11" t="s">
        <v>615</v>
      </c>
    </row>
    <row r="370" spans="1:14" ht="15" customHeight="1" x14ac:dyDescent="0.3">
      <c r="A370" s="12" t="e">
        <f>MATCH(Lijst_invasieve_exoten_website2823[[#This Row],[Nederlandse naam]],'Soorten uit waarnemingen.be'!J:J,0)</f>
        <v>#N/A</v>
      </c>
      <c r="B370" s="12" t="s">
        <v>620</v>
      </c>
      <c r="C370" s="10" t="s">
        <v>621</v>
      </c>
      <c r="D370" s="10" t="s">
        <v>48</v>
      </c>
      <c r="E370" s="14" t="s">
        <v>646</v>
      </c>
      <c r="F370" s="14" t="s">
        <v>54</v>
      </c>
      <c r="G370" s="14" t="s">
        <v>54</v>
      </c>
      <c r="H370" s="14" t="s">
        <v>54</v>
      </c>
      <c r="I370" s="14" t="s">
        <v>646</v>
      </c>
      <c r="J370" s="14" t="s">
        <v>646</v>
      </c>
      <c r="K370" s="14" t="s">
        <v>54</v>
      </c>
      <c r="L370" s="10" t="s">
        <v>849</v>
      </c>
      <c r="M370" s="11" t="s">
        <v>870</v>
      </c>
      <c r="N370" s="11" t="s">
        <v>615</v>
      </c>
    </row>
    <row r="371" spans="1:14" ht="15" customHeight="1" x14ac:dyDescent="0.3">
      <c r="A371" s="12" t="e">
        <f>MATCH(Lijst_invasieve_exoten_website2823[[#This Row],[Nederlandse naam]],'Soorten uit waarnemingen.be'!J:J,0)</f>
        <v>#N/A</v>
      </c>
      <c r="B371" s="12" t="s">
        <v>622</v>
      </c>
      <c r="C371" s="10" t="s">
        <v>623</v>
      </c>
      <c r="D371" s="10" t="s">
        <v>40</v>
      </c>
      <c r="E371" s="14" t="s">
        <v>646</v>
      </c>
      <c r="F371" s="14" t="s">
        <v>54</v>
      </c>
      <c r="G371" s="14" t="s">
        <v>54</v>
      </c>
      <c r="H371" s="14" t="s">
        <v>646</v>
      </c>
      <c r="I371" s="14" t="s">
        <v>54</v>
      </c>
      <c r="J371" s="14" t="s">
        <v>646</v>
      </c>
      <c r="K371" s="14" t="s">
        <v>54</v>
      </c>
      <c r="L371" s="10" t="s">
        <v>821</v>
      </c>
      <c r="M371" s="11" t="s">
        <v>921</v>
      </c>
      <c r="N371" s="11" t="s">
        <v>624</v>
      </c>
    </row>
    <row r="372" spans="1:14" ht="15" customHeight="1" x14ac:dyDescent="0.3">
      <c r="A372" s="12" t="e">
        <f>MATCH(Lijst_invasieve_exoten_website2823[[#This Row],[Nederlandse naam]],'Soorten uit waarnemingen.be'!J:J,0)</f>
        <v>#N/A</v>
      </c>
      <c r="B372" s="12" t="s">
        <v>844</v>
      </c>
      <c r="C372" s="10" t="s">
        <v>845</v>
      </c>
      <c r="D372" s="10" t="s">
        <v>40</v>
      </c>
      <c r="E372" s="14" t="s">
        <v>54</v>
      </c>
      <c r="F372" s="14" t="s">
        <v>54</v>
      </c>
      <c r="G372" s="14" t="s">
        <v>54</v>
      </c>
      <c r="H372" s="14" t="s">
        <v>54</v>
      </c>
      <c r="I372" s="14" t="s">
        <v>54</v>
      </c>
      <c r="J372" s="14" t="s">
        <v>54</v>
      </c>
      <c r="K372" s="14" t="s">
        <v>646</v>
      </c>
      <c r="L372" s="10" t="s">
        <v>849</v>
      </c>
      <c r="M372" s="11"/>
      <c r="N372" s="11"/>
    </row>
    <row r="373" spans="1:14" ht="15" customHeight="1" x14ac:dyDescent="0.3">
      <c r="A373" s="12" t="e">
        <f>MATCH(Lijst_invasieve_exoten_website2823[[#This Row],[Nederlandse naam]],'Soorten uit waarnemingen.be'!J:J,0)</f>
        <v>#N/A</v>
      </c>
      <c r="B373" s="12" t="s">
        <v>625</v>
      </c>
      <c r="C373" s="10" t="s">
        <v>626</v>
      </c>
      <c r="D373" s="10" t="s">
        <v>48</v>
      </c>
      <c r="E373" s="14" t="s">
        <v>54</v>
      </c>
      <c r="F373" s="14" t="s">
        <v>646</v>
      </c>
      <c r="G373" s="14" t="s">
        <v>54</v>
      </c>
      <c r="H373" s="14" t="s">
        <v>54</v>
      </c>
      <c r="I373" s="14" t="s">
        <v>54</v>
      </c>
      <c r="J373" s="14" t="s">
        <v>54</v>
      </c>
      <c r="K373" s="14" t="s">
        <v>54</v>
      </c>
      <c r="L373" s="10" t="s">
        <v>849</v>
      </c>
      <c r="M373" s="11"/>
      <c r="N373" s="11" t="s">
        <v>54</v>
      </c>
    </row>
    <row r="374" spans="1:14" ht="15" customHeight="1" x14ac:dyDescent="0.3">
      <c r="A374" s="12" t="e">
        <f>MATCH(Lijst_invasieve_exoten_website2823[[#This Row],[Nederlandse naam]],'Soorten uit waarnemingen.be'!J:J,0)</f>
        <v>#N/A</v>
      </c>
      <c r="B374" s="12" t="s">
        <v>627</v>
      </c>
      <c r="C374" s="10" t="s">
        <v>628</v>
      </c>
      <c r="D374" s="10" t="s">
        <v>40</v>
      </c>
      <c r="E374" s="14" t="s">
        <v>54</v>
      </c>
      <c r="F374" s="14" t="s">
        <v>54</v>
      </c>
      <c r="G374" s="14" t="s">
        <v>54</v>
      </c>
      <c r="H374" s="14" t="s">
        <v>54</v>
      </c>
      <c r="I374" s="14" t="s">
        <v>646</v>
      </c>
      <c r="J374" s="14" t="s">
        <v>54</v>
      </c>
      <c r="K374" s="14" t="s">
        <v>646</v>
      </c>
      <c r="L374" s="10" t="s">
        <v>849</v>
      </c>
      <c r="M374" s="11"/>
      <c r="N374" s="11" t="s">
        <v>54</v>
      </c>
    </row>
    <row r="375" spans="1:14" ht="15" customHeight="1" x14ac:dyDescent="0.3">
      <c r="A375" s="12" t="e">
        <f>MATCH(Lijst_invasieve_exoten_website2823[[#This Row],[Nederlandse naam]],'Soorten uit waarnemingen.be'!J:J,0)</f>
        <v>#N/A</v>
      </c>
      <c r="B375" s="12" t="s">
        <v>629</v>
      </c>
      <c r="C375" s="10" t="s">
        <v>630</v>
      </c>
      <c r="D375" s="10" t="s">
        <v>40</v>
      </c>
      <c r="E375" s="14" t="s">
        <v>54</v>
      </c>
      <c r="F375" s="14" t="s">
        <v>54</v>
      </c>
      <c r="G375" s="14" t="s">
        <v>54</v>
      </c>
      <c r="H375" s="14" t="s">
        <v>54</v>
      </c>
      <c r="I375" s="14" t="s">
        <v>646</v>
      </c>
      <c r="J375" s="14" t="s">
        <v>54</v>
      </c>
      <c r="K375" s="14" t="s">
        <v>54</v>
      </c>
      <c r="L375" s="10" t="s">
        <v>849</v>
      </c>
      <c r="M375" s="11"/>
      <c r="N375" s="11" t="s">
        <v>54</v>
      </c>
    </row>
    <row r="376" spans="1:14" ht="15" customHeight="1" x14ac:dyDescent="0.3">
      <c r="A376" s="12" t="e">
        <f>MATCH(Lijst_invasieve_exoten_website2823[[#This Row],[Nederlandse naam]],'Soorten uit waarnemingen.be'!J:J,0)</f>
        <v>#N/A</v>
      </c>
      <c r="B376" s="12" t="s">
        <v>631</v>
      </c>
      <c r="C376" s="10" t="s">
        <v>632</v>
      </c>
      <c r="D376" s="10" t="s">
        <v>48</v>
      </c>
      <c r="E376" s="14" t="s">
        <v>646</v>
      </c>
      <c r="F376" s="14" t="s">
        <v>54</v>
      </c>
      <c r="G376" s="14" t="s">
        <v>54</v>
      </c>
      <c r="H376" s="14" t="s">
        <v>54</v>
      </c>
      <c r="I376" s="14" t="s">
        <v>646</v>
      </c>
      <c r="J376" s="14" t="s">
        <v>646</v>
      </c>
      <c r="K376" s="14" t="s">
        <v>54</v>
      </c>
      <c r="L376" s="10" t="s">
        <v>824</v>
      </c>
      <c r="M376" s="11" t="s">
        <v>860</v>
      </c>
      <c r="N376" s="11" t="s">
        <v>54</v>
      </c>
    </row>
    <row r="377" spans="1:14" ht="15" customHeight="1" x14ac:dyDescent="0.3">
      <c r="A377" s="12" t="e">
        <f>MATCH(Lijst_invasieve_exoten_website2823[[#This Row],[Nederlandse naam]],'Soorten uit waarnemingen.be'!J:J,0)</f>
        <v>#N/A</v>
      </c>
      <c r="B377" s="12" t="s">
        <v>846</v>
      </c>
      <c r="C377" s="10" t="s">
        <v>847</v>
      </c>
      <c r="D377" s="10" t="s">
        <v>40</v>
      </c>
      <c r="E377" s="14" t="s">
        <v>54</v>
      </c>
      <c r="F377" s="14" t="s">
        <v>54</v>
      </c>
      <c r="G377" s="14" t="s">
        <v>54</v>
      </c>
      <c r="H377" s="14" t="s">
        <v>54</v>
      </c>
      <c r="I377" s="14" t="s">
        <v>54</v>
      </c>
      <c r="J377" s="14" t="s">
        <v>54</v>
      </c>
      <c r="K377" s="14" t="s">
        <v>646</v>
      </c>
      <c r="L377" s="10" t="s">
        <v>849</v>
      </c>
      <c r="M377" s="11"/>
      <c r="N377" s="11"/>
    </row>
    <row r="378" spans="1:14" ht="15" customHeight="1" x14ac:dyDescent="0.3">
      <c r="A378" s="12" t="e">
        <f>MATCH(Lijst_invasieve_exoten_website2823[[#This Row],[Nederlandse naam]],'Soorten uit waarnemingen.be'!J:J,0)</f>
        <v>#N/A</v>
      </c>
      <c r="B378" s="12" t="s">
        <v>633</v>
      </c>
      <c r="C378" s="10" t="s">
        <v>634</v>
      </c>
      <c r="D378" s="10" t="s">
        <v>48</v>
      </c>
      <c r="E378" s="14" t="s">
        <v>646</v>
      </c>
      <c r="F378" s="14" t="s">
        <v>54</v>
      </c>
      <c r="G378" s="14" t="s">
        <v>54</v>
      </c>
      <c r="H378" s="14" t="s">
        <v>54</v>
      </c>
      <c r="I378" s="14" t="s">
        <v>646</v>
      </c>
      <c r="J378" s="14" t="s">
        <v>646</v>
      </c>
      <c r="K378" s="14" t="s">
        <v>54</v>
      </c>
      <c r="L378" s="10" t="s">
        <v>821</v>
      </c>
      <c r="M378" s="11" t="s">
        <v>868</v>
      </c>
      <c r="N378" s="11" t="s">
        <v>635</v>
      </c>
    </row>
    <row r="379" spans="1:14" ht="15" customHeight="1" x14ac:dyDescent="0.3">
      <c r="A379" s="12" t="e">
        <f>MATCH(Lijst_invasieve_exoten_website2823[[#This Row],[Nederlandse naam]],'Soorten uit waarnemingen.be'!J:J,0)</f>
        <v>#N/A</v>
      </c>
      <c r="B379" s="12" t="s">
        <v>636</v>
      </c>
      <c r="C379" s="10" t="s">
        <v>637</v>
      </c>
      <c r="D379" s="10" t="s">
        <v>48</v>
      </c>
      <c r="E379" s="14" t="s">
        <v>646</v>
      </c>
      <c r="F379" s="14" t="s">
        <v>54</v>
      </c>
      <c r="G379" s="14" t="s">
        <v>54</v>
      </c>
      <c r="H379" s="14" t="s">
        <v>54</v>
      </c>
      <c r="I379" s="14" t="s">
        <v>646</v>
      </c>
      <c r="J379" s="14" t="s">
        <v>646</v>
      </c>
      <c r="K379" s="14" t="s">
        <v>54</v>
      </c>
      <c r="L379" s="10" t="s">
        <v>822</v>
      </c>
      <c r="M379" s="11" t="s">
        <v>851</v>
      </c>
      <c r="N379" s="11" t="s">
        <v>638</v>
      </c>
    </row>
    <row r="380" spans="1:14" ht="15" customHeight="1" x14ac:dyDescent="0.3">
      <c r="A380" s="12" t="e">
        <f>MATCH(Lijst_invasieve_exoten_website2823[[#This Row],[Nederlandse naam]],'Soorten uit waarnemingen.be'!J:J,0)</f>
        <v>#N/A</v>
      </c>
      <c r="B380" s="12" t="s">
        <v>817</v>
      </c>
      <c r="C380" s="10" t="s">
        <v>816</v>
      </c>
      <c r="D380" s="10" t="s">
        <v>40</v>
      </c>
      <c r="E380" s="14"/>
      <c r="F380" s="14"/>
      <c r="G380" s="14"/>
      <c r="H380" s="14"/>
      <c r="I380" s="14" t="s">
        <v>646</v>
      </c>
      <c r="J380" s="14"/>
      <c r="K380" s="14" t="s">
        <v>54</v>
      </c>
      <c r="L380" s="10" t="s">
        <v>849</v>
      </c>
      <c r="M380" s="11"/>
      <c r="N380" s="11"/>
    </row>
    <row r="381" spans="1:14" ht="15" customHeight="1" x14ac:dyDescent="0.3">
      <c r="A381" s="12" t="e">
        <f>MATCH(Lijst_invasieve_exoten_website2823[[#This Row],[Nederlandse naam]],'Soorten uit waarnemingen.be'!J:J,0)</f>
        <v>#N/A</v>
      </c>
      <c r="B381" s="12" t="s">
        <v>819</v>
      </c>
      <c r="C381" s="10" t="s">
        <v>818</v>
      </c>
      <c r="D381" s="10" t="s">
        <v>40</v>
      </c>
      <c r="E381" s="14"/>
      <c r="F381" s="14"/>
      <c r="G381" s="14"/>
      <c r="H381" s="14"/>
      <c r="I381" s="14" t="s">
        <v>646</v>
      </c>
      <c r="J381" s="14"/>
      <c r="K381" s="14" t="s">
        <v>54</v>
      </c>
      <c r="L381" s="10" t="s">
        <v>849</v>
      </c>
      <c r="M381" s="11"/>
      <c r="N381" s="11"/>
    </row>
    <row r="382" spans="1:14" ht="15" customHeight="1" x14ac:dyDescent="0.3">
      <c r="A382" s="12" t="e">
        <f>MATCH(Lijst_invasieve_exoten_website2823[[#This Row],[Nederlandse naam]],'Soorten uit waarnemingen.be'!J:J,0)</f>
        <v>#N/A</v>
      </c>
      <c r="B382" s="12" t="s">
        <v>972</v>
      </c>
      <c r="C382" s="10" t="s">
        <v>973</v>
      </c>
      <c r="D382" s="10" t="s">
        <v>40</v>
      </c>
      <c r="E382" s="14"/>
      <c r="F382" s="14"/>
      <c r="G382" s="14"/>
      <c r="H382" s="14"/>
      <c r="I382" s="14" t="s">
        <v>646</v>
      </c>
      <c r="J382" s="14"/>
      <c r="K382" s="14" t="s">
        <v>54</v>
      </c>
      <c r="L382" s="10" t="s">
        <v>849</v>
      </c>
      <c r="M382" s="11"/>
      <c r="N382" s="11"/>
    </row>
    <row r="383" spans="1:14" ht="15" customHeight="1" x14ac:dyDescent="0.3">
      <c r="A383" s="12" t="e">
        <f>MATCH(Lijst_invasieve_exoten_website2823[[#This Row],[Nederlandse naam]],'Soorten uit waarnemingen.be'!J:J,0)</f>
        <v>#N/A</v>
      </c>
      <c r="B383" s="12" t="s">
        <v>639</v>
      </c>
      <c r="C383" s="10" t="s">
        <v>640</v>
      </c>
      <c r="D383" s="10" t="s">
        <v>40</v>
      </c>
      <c r="E383" s="14" t="s">
        <v>54</v>
      </c>
      <c r="F383" s="14" t="s">
        <v>54</v>
      </c>
      <c r="G383" s="14" t="s">
        <v>54</v>
      </c>
      <c r="H383" s="14" t="s">
        <v>54</v>
      </c>
      <c r="I383" s="14" t="s">
        <v>54</v>
      </c>
      <c r="J383" s="14" t="s">
        <v>646</v>
      </c>
      <c r="K383" s="14" t="s">
        <v>54</v>
      </c>
      <c r="L383" s="10" t="s">
        <v>849</v>
      </c>
      <c r="M383" s="11"/>
      <c r="N383" s="11" t="s">
        <v>54</v>
      </c>
    </row>
  </sheetData>
  <conditionalFormatting sqref="E1 G1:J1 E2:J1048576">
    <cfRule type="cellIs" dxfId="17" priority="3" operator="equal">
      <formula>"X"</formula>
    </cfRule>
  </conditionalFormatting>
  <conditionalFormatting sqref="F1">
    <cfRule type="cellIs" dxfId="16" priority="2" operator="equal">
      <formula>"X"</formula>
    </cfRule>
  </conditionalFormatting>
  <conditionalFormatting sqref="K1:K1048576">
    <cfRule type="containsText" dxfId="15" priority="1" operator="containsText" text="X">
      <formula>NOT(ISERROR(SEARCH("X",K1)))</formula>
    </cfRule>
  </conditionalFormatting>
  <hyperlinks>
    <hyperlink ref="M4" r:id="rId1" xr:uid="{1185EDB2-9AC6-40D3-8A3D-114030A192D4}"/>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roep xmlns="6dddde25-a03f-4140-9ec6-54f39f63ed46">Invasieve exoten</Groep>
    <Omschrijving xmlns="6dddde25-a03f-4140-9ec6-54f39f63ed46">lijst van alle invasieve exoten met daarbij extra info</Omschrijving>
    <SharedWithUsers xmlns="feccc6df-35e7-4e0b-8522-0dc2b17de3e4">
      <UserInfo>
        <DisplayName>HOOGEWIJS Mieke</DisplayName>
        <AccountId>23</AccountId>
        <AccountType/>
      </UserInfo>
    </SharedWithUsers>
    <Gebruiksstatus xmlns="6dddde25-a03f-4140-9ec6-54f39f63ed46">in gebruik</Gebruiks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5965E6B2273F49920E81BD30E09444" ma:contentTypeVersion="9" ma:contentTypeDescription="Een nieuw document maken." ma:contentTypeScope="" ma:versionID="1c8a2a8a79a6275824fa312d66669c54">
  <xsd:schema xmlns:xsd="http://www.w3.org/2001/XMLSchema" xmlns:xs="http://www.w3.org/2001/XMLSchema" xmlns:p="http://schemas.microsoft.com/office/2006/metadata/properties" xmlns:ns2="6dddde25-a03f-4140-9ec6-54f39f63ed46" xmlns:ns3="feccc6df-35e7-4e0b-8522-0dc2b17de3e4" targetNamespace="http://schemas.microsoft.com/office/2006/metadata/properties" ma:root="true" ma:fieldsID="373727b772e27f0f27e48953d28aae86" ns2:_="" ns3:_="">
    <xsd:import namespace="6dddde25-a03f-4140-9ec6-54f39f63ed46"/>
    <xsd:import namespace="feccc6df-35e7-4e0b-8522-0dc2b17de3e4"/>
    <xsd:element name="properties">
      <xsd:complexType>
        <xsd:sequence>
          <xsd:element name="documentManagement">
            <xsd:complexType>
              <xsd:all>
                <xsd:element ref="ns2:Groep" minOccurs="0"/>
                <xsd:element ref="ns2:Omschrijving" minOccurs="0"/>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Gebruiks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dde25-a03f-4140-9ec6-54f39f63ed46" elementFormDefault="qualified">
    <xsd:import namespace="http://schemas.microsoft.com/office/2006/documentManagement/types"/>
    <xsd:import namespace="http://schemas.microsoft.com/office/infopath/2007/PartnerControls"/>
    <xsd:element name="Groep" ma:index="8" nillable="true" ma:displayName="Groep" ma:format="Dropdown" ma:internalName="Groep">
      <xsd:simpleType>
        <xsd:restriction base="dms:Text">
          <xsd:maxLength value="255"/>
        </xsd:restriction>
      </xsd:simpleType>
    </xsd:element>
    <xsd:element name="Omschrijving" ma:index="9" nillable="true" ma:displayName="Omschrijving" ma:format="Dropdown" ma:internalName="Omschrijving">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Gebruiksstatus" ma:index="16" nillable="true" ma:displayName="Gebruiksstatus" ma:default="te bepalen" ma:format="Dropdown" ma:internalName="Gebruiks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c6df-35e7-4e0b-8522-0dc2b17de3e4"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A g P A A B Q S w M E F A A C A A g A c n 3 Q W l 3 i P E u n A A A A 9 w A A A B I A H A B D b 2 5 m a W c v U G F j a 2 F n Z S 5 4 b W w g o h g A K K A U A A A A A A A A A A A A A A A A A A A A A A A A A A A A e 7 9 7 v 4 1 9 R W 6 O Q l l q U X F m f p 6 t k q G e g Z J C c U l i X k p i T n 5 e q q 1 S X r 6 S v R 0 v l 0 1 A Y n J 2 Y n q q A l B 1 X r F V R X G K r V J G S U m B l b 5 + e X m 5 X r m x X n 5 R u r 6 R g Y G h f o S v T 3 B y R m p u o h J c c S Z h x b q Z e S B r k 1 O V 7 G z C I K 6 x M 9 I z N D b S M z a y 0 D O w 0 Y c J 2 v h m 5 i E U G A E d D J J F E r R x L s 0 p K S 1 K t c v L 0 X V y t d G H c W 3 0 o X 6 w A w B Q S w M E F A A C A A g A c n 3 Q 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J 9 0 F q W I 4 m r C A w A A I W z A A A T A B w A R m 9 y b X V s Y X M v U 2 V j d G l v b j E u b S C i G A A o o B Q A A A A A A A A A A A A A A A A A A A A A A A A A A A D t W + t u 2 8 g V / m 8 g 7 z B g U N Q G Z F q i 7 V z a p o W d y F l t s n I q X 7 J A E A g 0 O Z Z o U y T B i 2 z H 8 L v 0 f 9 + i f b G e I U W J 1 A y H I 9 r Z a L d n g b U U c o Z z z p n v X O Z 8 V E S t 2 P E 9 c p J 9 d v 6 6 s R G N z Z D a 5 L n 2 / r B 3 R G 5 M M / T o x P F G 1 B t e U I 2 8 I S 6 N n 2 0 Q + O 8 w h J l v S P f W o q 7 + 2 Q + v L 3 z / e v M z v d D f + l 5 M v T j a 1 M Z x H E R / 2 d k J Q n / q e J Z D T S + + o W F A P T 1 d K P A d L 9 Y t f 7 I T O T G N d o J o + 9 0 v / W 3 b j E 0 2 5 2 r 7 x P d D e N a I j u i U e t H O I X w 4 r j O y 6 Z + M 9 s Q M d p i Y Q 3 r r w 6 B h 4 J p s Y f 3 W j W 6 1 r R b x E t d t k T h M 6 F Y r k / m j c x X F Q 8 e b m p E D T 8 o n n p o X L g V d m E r 3 X 3 o x n b z R x E O 1 1 g f H s 9 9 o 6 Q z t 6 8 O X d y D q 1 9 n T n 2 u n d w E l I 3 r j X H 0 D G Z m 5 0 o H 6 a W h 6 0 a U f T t 7 6 b j L x 2 L B o U y Z M 6 / 5 e 6 1 O b h q C S H V H i m e Z E A 1 3 Y 8 2 N 6 G z + 0 y L 3 2 m c L 4 y B q b Q U B d 5 + q 6 Y p g F 2 x H 6 L g 2 Z + E v 3 m P m 2 L d + m c K f n x S / 2 d C Z b e i s 1 / S j 0 a c D N a r f b e 3 v G 6 2 1 j r 2 2 0 j c 5 u Z 7 f 9 6 r X R J p v G l h 4 F F P Y 5 K s 1 5 2 H q 2 4 X g V R l q A b t D 7 d D D o H Z z 8 c J S 9 8 6 1 k w p 6 9 8 7 H 3 8 8 l p t w 9 g + 6 V 7 C n + 7 v 5 4 O D u C z 1 z 8 6 h o 9 P 3 Q H 8 P T k + H p z u h P S S m T h 2 2 F 5 E 8 D i 4 w 6 y z 0 8 3 2 N d d O A s 9 8 y P B k T G m 8 B M j 8 Z g 7 B d A w P w Z + o C b C J y A Q e M K X h 2 P d H N v G c K T W T B R 4 / h f 4 E h J q N 3 S y v 2 y J f Z v c P X P f E M l 0 z j N 4 w M b 9 u N Q O 6 X C g G d Q k M F U F e 6 y w z X B L / k p x 5 L O i B W 1 g 0 5 F 3 i Y + + o u 4 B i P s 1 1 o p g b + u 7 8 c / U A V d C X Y T P s n V X j / 2 0 S s q F z N 9 i 6 / 9 I 3 J x S w w T + E I W P m I g 3 j E 1 t 6 e X M a B S D x M G K 6 M d j f B K E v 8 y m m d 6 e 2 m 8 s D R A + b D 5 Z E s u 4 Z S S 3 G 3 T B N 7 9 r 3 g 5 F j R + c G 6 S a h H 1 D Y Z Q D v h W / / 5 1 / c + N Q x p c / 4 y Q w n v u e Y g s m n 1 B r r Z G r a O k n T A U m c G C 7 M 8 h k v t A X C 2 I 5 J z g Y f e W N D y g Z b J z e Q t K P o L t L B o a Y 6 6 c 7 S l 1 T E A 2 Z E 0 E Q g Y m E g O T e 4 2 3 N / u V l a P q a U 3 7 0 V X G w + S u p r b K Q f T G h 4 D c s W w a T o h M t G Y 1 I P l 4 q f P 2 Z W E u 3 X s u a S j H U O z 9 p v 7 x s v h T X U / O 5 T l k 1 L S z 5 l p R R S C v A G l F P P B 0 u D M x L f + 0 b J x A S 7 h N u x e U H d f y w F + b k S H 3 z X n 7 B Z E C N A E 5 C o o M m A T v w p z d R g C X F J 4 9 a 9 N j F j a 8 w u w / N Z y X b p 2 B Q S F P t X F J t x w i o q j c H b 9 p n g W j C + g 4 e l g 1 0 z S u / 6 I S z K v l y a E 8 e 9 Y 9 9 A k 2 z m o i z T L N O D O A R 5 n e U O d s F M 4 r E f R m M n 0 B 6 q U r x R m + N F + l e n D 5 l j G l r x I N I 9 2 8 5 C 9 B / T A b t n E v c 6 Z Y g T + 1 Z 2 6 y k d q 7 g Y 2 7 g T Q S X P v O R g n m q n l N w 8 U X l W e m j t 6 A / 0 j s 8 U k K H 4 T O M I L s 4 R J a g G 3 g v L B G k F M Y Q 5 C X / j a E D 6 I t k / h T Q C P O w c X L A P 7 v Y h i w M C P U T y 9 m y o T E q q 5 A X U E Q V I Z / t x n d q q U F U r 5 s R P o a w U / W E H / m M I L 9 8 c a x z D v 9 m J 2 Q H w s X t R N p F d Z X + m 8 M 9 r F s T h u 8 P + n L t Q w t j M F f M h f Y i q o Z m 6 Y 7 s N H y N 6 4 Q D w Z P 2 D 1 C Z C d 0 z v P K U 3 F p Z K U 1 y o 8 2 e j C r B W + K 1 i E p z H a z L 1 X c g f U V Z g l 3 N h m g p 5 L 5 8 N l I 1 J N 5 i 7 C k e y L D 6 C 0 S G J h M 8 3 3 c s t g c K 5 b L x 2 a b / K c g F w c L C k y Q 0 / + Z B G Q U h Z C i U B D Q n A I T D 5 4 H C Q X i a b F + X R K b y 2 e G 8 V j B J 4 P P O k N E 0 7 l 5 B 4 I c j x y / Y P y S F 1 K d T X M I C O / N C J a N i s m u 3 N W 0 p j P 4 m d E c 0 7 Y 8 P + x x / u 0 N 8 l i U o 0 z l O J x K t l 9 h I 6 u 2 z C U 8 a A e s F + 4 / O 5 e j 5 f 6 Y A + 1 5 P M 9 M y P v q T v 6 k 2 a K o D Q 6 y y c 8 H A X 9 E r m u 3 O Q Z g h y L S v l T 8 B L r T g v 5 b M m S W k P q s 2 u Z m m R c e v s W X P s b 3 p M k d i j p Y g b u e Q F w f 6 Z 0 P D u z x G J 4 F Q C 4 W L q 0 6 J / 9 C m 4 v f 0 z R J u q o 0 a p m w 2 w U j n T c 5 M 4 O 4 p m w V p M E O b n + h F E k + M E F F o o o t R M S J y Y 6 Z j c w O 7 M l e z e B m C n 9 H u 2 B 5 s V Z l E X V O i q V Q g V N p C E H Q H h Q 1 U m V q 1 c 8 u u V L S h t p w 6 h j n G p 7 Y w E w Y A D l y g 6 L I N E F p Z 5 R M m T h R R J 0 k S u i K A 0 Q N V K U R e D F c L 0 Q 9 k D W P 1 I w 6 n J t q s Y Y G C K R c 9 N N 6 G b K y j Y 0 n 6 F / 6 9 M r T V 7 Q p g / 6 h T S Q m s F 2 V Y I M 5 w a 3 O a m l d 2 K R T P D x O y 0 I N 3 8 r G p 8 d J z I l x K X o Z X 1 a c F i r E 0 E o R Y K 6 3 k e E B Q w A + r B u E X q 4 M V n t U p d p p c N y E O O 9 i C B W q c S a 1 I 1 W m l V q H m U 8 g h L H y C H 2 E K 0 a s m M S s l 4 H X J x 9 K k e 6 9 U S 1 W y c C B I d R a w b P N i f F x s n W Q + G Y b l w U Q b n f N j j E N 3 R y i v O O j y l t o 6 e X V I D c K c a w U K J G Y j L C 2 U C O R 4 r 3 t O i x r H G t I T R c w g J f m r d W h 9 K W 7 g L E e S S r 0 P d u c R F i U w B V 0 v 9 s y L p p s C z z a g 1 9 g H T M o N L m L V 6 M q 2 W I p O x Y j w R V s t 9 y e k u K c N V I r W U A l A e 8 b l 2 Q 9 Y g c Z d c Q + R j R k W I q I P x / 1 M F b n y v E h z u h G Y e 0 X 5 I K a 4 6 P R O z G O X 8 8 C b N I r O + M 0 M I i X 3 K F V k H t j 0 3 7 s p b V S F e 6 V U 1 P b U 7 N a 0 x c S 7 J l 0 d Y 4 y v 5 2 9 / T j h G J x w B 2 V o E S 6 o K l 0 1 J B L c U Y 1 S m m 1 m Y s 3 a j v B o s m l e D h o t z x 2 b t h T d u g a d 9 A b g 7 I W w p r K + f P j i S B i k l J T J t N 0 u Z q W V H R S X 9 / 2 V M 1 P n 6 H u J w 5 d 6 l V U u s b i 9 Z I x f u m N / S C t e 7 V O q X z X o o s L u x X B Y Z Z s 3 S w l D l W C i 3 C 9 d R c u m l n U r m d I Y w 2 a d e C t S 8 q O h d z t 2 5 0 q u V 7 F N k h V l t p P Y H g n e o t E J x X 6 1 + Y a 3 Q y F s p V a 1 E W + S T L 7 S o b 0 6 i 3 Z s 1 a e 8 p r 7 d b r V R m + J Q L s K w u w V 6 9 s E w F e K A u w X 2 + B m i Q l E e O l s h g v 6 u 3 Q X I x X y m K 8 l I i R 9 3 9 K V Y R k 1 d f K q 7 6 q 3 w O l x C 6 L Z W 1 l a V 7 X b 8 W q 0 g g i i r F C p G v z o a 5 Q C D 2 6 a S q U j p 0 B + P r q P f t q J 0 n 4 D Z 5 A 0 v s B W w S q R Y + 9 / P L N o R 6 r f C o P k q J i T D h u X j G Q r G L g z S u 3 7 2 6 z c w J v a X H A a d j d E w r K T F 1 b k I q u z w v U 3 6 r x V 1 0 k i u r O 6 o P E 7 J R Q X / 0 v n 1 i a Q a X W f C s g + 6 n O B n L 0 7 l W j t 7 Y h V n 4 p X S 6 P R B V F s E v 6 D E K 9 G N h r N 0 O 4 z Q u w K / 1 6 I R 3 h s R f 1 2 C g 6 o V Z S h A o b D k + N 6 C K B L v 0 0 Q 8 v K S R i R 5 O + J y U m g Z i y Q 0 T D 5 L c w h E W k F + q f T M O 0 p y a F e / X Y U 7 K G c h S Q S q d f I n d 1 6 y z y F R O p F c y e t m k 0 C 5 + d r F o U 9 6 c m L R 3 G r G I B X c Z F W 0 w B c D u T P N g p 2 G D h X q T t E 7 I 2 9 8 j t P c E W k / X 7 W o K z K R c c s q e k H k U U 9 G y R 4 U A x k u 9 W B j B M x J Z U z E + b l w S o p W N Y 7 l I v 4 2 B w s w E J B h S a I W C l z N k 7 f 8 s i z X C j I v K z 6 Z F i 7 a a 3 0 9 y x 6 + i n g x / M g q b 4 / 6 o g x J I g R q L i O M C m 2 h N c D M s L u 9 3 L F + X t v 4 C p G v 7 3 q 6 F c L T R Y N i + D I v 5 P t w k b N f i n B X j c f O f / 9 d 9 3 x 7 U W z 4 x u r L x d I U / e v X Y l / C a X 7 r h 4 m N d z v O E g / z p f U / H W t P E 4 A n Z e N T 3 a 7 O e G w N u p x m a e 6 3 y m 0 R H 1 P / X E v v 3 X U G 5 8 d W e d z J W m W X y l e E q j 4 I 9 M a b m z T 2 B L 9 / B Q J M i T I k C B D g g w J M i T I k C B D g g w J M i T I k C B D g g w J M i T I k C B D g g w J s j V j P t a i 9 4 o E G R J k S J A h Q Y Y E 2 R o H a S T I k C B D g k y d I N t F g g w J M i T I k C B D g g w J M i T I k C B D g g w J M i T I k C B D g g w J M i T I k C B D g g w J M i T I k C B D g g w J M i T I k C B D g m y 9 1 E O C 7 P s S Z H t I k C F B h g Q Z E m R I k C F B h g Q Z E m R I k C F B h g Q Z E m R I k C F B h g Q Z E m R I k C F B h g Q Z E m R I k C F B h g Q Z E m R I k K 2 X e k i Q N S D I n m 0 8 U 6 f I 9 p E i Q 4 o M K T K k y J A i Q 4 o M K T K k y J A i Q 4 o M K T K k y J A i Q 4 o M K T K k y J A i Q 4 o M K T K k y J A i Q 4 o M K T K k y J A i W y / 1 k C J r Q J H 9 D 1 B L A Q I t A B Q A A g A I A H J 9 0 F p d 4 j x L p w A A A P c A A A A S A A A A A A A A A A A A A A A A A A A A A A B D b 2 5 m a W c v U G F j a 2 F n Z S 5 4 b W x Q S w E C L Q A U A A I A C A B y f d B a U 3 I 4 L J s A A A D h A A A A E w A A A A A A A A A A A A A A A A D z A A A A W 0 N v b n R l b n R f V H l w Z X N d L n h t b F B L A Q I t A B Q A A g A I A H J 9 0 F q W I 4 m r C A w A A I W z A A A T A A A A A A A A A A A A A A A A A N s B A A B G b 3 J t d W x h c y 9 T Z W N 0 a W 9 u M S 5 t U E s F B g A A A A A D A A M A w g A A A D A O 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B 2 A Q A A A A A A z n Y B 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J J U E F S S U F T 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M Y X N 0 V X B k Y X R l Z C I g V m F s d W U 9 I m Q y M D I 1 L T A 2 L T E 2 V D A 4 O j A 0 O j M 5 L j k 4 N D U 1 M D d 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S U Q i I F Z h b H V l P S J z N G I z O D h k M m Q t M z V l N C 0 0 M G V k L T g 0 N j Y t Y z Z j N W Q 0 N D F l M G N k I i A v P j x F b n R y e S B U e X B l P S J S Z X N 1 b H R U e X B l I i B W Y W x 1 Z T 0 i c 1 R h Y m x l I i A v P j x F b n R y e S B U e X B l P S J O Y X Z p Z 2 F 0 a W 9 u U 3 R l c E 5 h b W U i I F Z h b H V l P S J z T m F 2 a W d h d G l l I i A v P j x F b n R y e S B U e X B l P S J G a W x s T 2 J q Z W N 0 V H l w Z S I g V m F s d W U 9 I n N D b 2 5 u Z W N 0 a W 9 u T 2 5 s e S I g L z 4 8 L 1 N 0 Y W J s Z U V u d H J p Z X M + P C 9 J d G V t P j x J d G V t P j x J d G V t T G 9 j Y X R p b 2 4 + P E l 0 Z W 1 U e X B l P k Z v c m 1 1 b G E 8 L 0 l 0 Z W 1 U e X B l P j x J d G V t U G F 0 a D 5 T Z W N 0 a W 9 u M S 9 H Q k l G J T I w d 2 F h c m 5 l b W l u Z 2 V u X 2 J l 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1 L T A 2 L T E 2 V D A 4 O j A 0 O j Q 4 L j A 1 O T Y z M T Z a I i A v P j x F b n R y e S B U e X B l P S J G a W x s Q 2 9 s d W 1 u V H l w Z X M i I F Z h b H V l P S J z Q m d Z R 0 F 3 W U c i I C 8 + P E V u d H J 5 I F R 5 c G U 9 I k Z p b G x D b 2 x 1 b W 5 O Y W 1 l c y I g V m F s d W U 9 I n N b J n F 1 b 3 Q 7 T m V k Z X J s Y W 5 k c 2 U g b m F h b S Z x d W 9 0 O y w m c X V v d D t X Z X R l b n N j a G F w c G V s a W p r Z S B u Y W F t J n F 1 b 3 Q 7 L C Z x d W 9 0 O 2 N v b n R y b 2 x l c m V u J n F 1 b 3 Q 7 L C Z x d W 9 0 O 0 d C S U Y t Y 2 9 k Z S Z x d W 9 0 O y w m c X V v d D t T b 2 9 y d G d y b 2 V w J n F 1 b 3 Q 7 L C Z x d W 9 0 O z A w M D Q 0 M j k t M j Q w M j A y M T M x M z A 4 O T I w I C g y K S 5 z c G V j a W V z 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A 0 M z U z Y 2 J i L W J h N 2 E t N D k 5 M i 0 5 N W M 2 L T I 3 M j Q x N 2 I y M D M 2 M y I g L z 4 8 R W 5 0 c n k g V H l w Z T 0 i U m V s Y X R p b 2 5 z a G l w S W 5 m b 0 N v b n R h a W 5 l c i I g V m F s d W U 9 I n N 7 J n F 1 b 3 Q 7 Y 2 9 s d W 1 u Q 2 9 1 b n Q m c X V v d D s 6 N i w m c X V v d D t r Z X l D b 2 x 1 b W 5 O Y W 1 l c y Z x d W 9 0 O z p b X S w m c X V v d D t x d W V y e V J l b G F 0 a W 9 u c 2 h p c H M m c X V v d D s 6 W 1 0 s J n F 1 b 3 Q 7 Y 2 9 s d W 1 u S W R l b n R p d G l l c y Z x d W 9 0 O z p b J n F 1 b 3 Q 7 U 2 V j d G l v b j E v R 0 J J R i B 3 Y W F y b m V t a W 5 n Z W 5 f Y m U v Q X V 0 b 1 J l b W 9 2 Z W R D b 2 x 1 b W 5 z M S 5 7 T m V k Z X J s Y W 5 k c 2 U g b m F h b S w w f S Z x d W 9 0 O y w m c X V v d D t T Z W N 0 a W 9 u M S 9 H Q k l G I H d h Y X J u Z W 1 p b m d l b l 9 i Z S 9 B d X R v U m V t b 3 Z l Z E N v b H V t b n M x L n t X Z X R l b n N j a G F w c G V s a W p r Z S B u Y W F t L D F 9 J n F 1 b 3 Q 7 L C Z x d W 9 0 O 1 N l Y 3 R p b 2 4 x L 0 d C S U Y g d 2 F h c m 5 l b W l u Z 2 V u X 2 J l L 0 F 1 d G 9 S Z W 1 v d m V k Q 2 9 s d W 1 u c z E u e 2 N v b n R y b 2 x l c m V u L D J 9 J n F 1 b 3 Q 7 L C Z x d W 9 0 O 1 N l Y 3 R p b 2 4 x L 0 d C S U Y g d 2 F h c m 5 l b W l u Z 2 V u X 2 J l L 0 F 1 d G 9 S Z W 1 v d m V k Q 2 9 s d W 1 u c z E u e 0 d C S U Y t Y 2 9 k Z S w z f S Z x d W 9 0 O y w m c X V v d D t T Z W N 0 a W 9 u M S 9 H Q k l G I H d h Y X J u Z W 1 p b m d l b l 9 i Z S 9 B d X R v U m V t b 3 Z l Z E N v b H V t b n M x L n t T b 2 9 y d G d y b 2 V w L D R 9 J n F 1 b 3 Q 7 L C Z x d W 9 0 O 1 N l Y 3 R p b 2 4 x L 0 d C S U Y g d 2 F h c m 5 l b W l u Z 2 V u X 2 J l L 0 F 1 d G 9 S Z W 1 v d m V k Q 2 9 s d W 1 u c z E u e z A w M D Q 0 M j k t M j Q w M j A y M T M x M z A 4 O T I w I C g y K S 5 z c G V j a W V z L D V 9 J n F 1 b 3 Q 7 X S w m c X V v d D t D b 2 x 1 b W 5 D b 3 V u d C Z x d W 9 0 O z o 2 L C Z x d W 9 0 O 0 t l e U N v b H V t b k 5 h b W V z J n F 1 b 3 Q 7 O l t d L C Z x d W 9 0 O 0 N v b H V t b k l k Z W 5 0 a X R p Z X M m c X V v d D s 6 W y Z x d W 9 0 O 1 N l Y 3 R p b 2 4 x L 0 d C S U Y g d 2 F h c m 5 l b W l u Z 2 V u X 2 J l L 0 F 1 d G 9 S Z W 1 v d m V k Q 2 9 s d W 1 u c z E u e 0 5 l Z G V y b G F u Z H N l I G 5 h Y W 0 s M H 0 m c X V v d D s s J n F 1 b 3 Q 7 U 2 V j d G l v b j E v R 0 J J R i B 3 Y W F y b m V t a W 5 n Z W 5 f Y m U v Q X V 0 b 1 J l b W 9 2 Z W R D b 2 x 1 b W 5 z M S 5 7 V 2 V 0 Z W 5 z Y 2 h h c H B l b G l q a 2 U g b m F h b S w x f S Z x d W 9 0 O y w m c X V v d D t T Z W N 0 a W 9 u M S 9 H Q k l G I H d h Y X J u Z W 1 p b m d l b l 9 i Z S 9 B d X R v U m V t b 3 Z l Z E N v b H V t b n M x L n t j b 2 5 0 c m 9 s Z X J l b i w y f S Z x d W 9 0 O y w m c X V v d D t T Z W N 0 a W 9 u M S 9 H Q k l G I H d h Y X J u Z W 1 p b m d l b l 9 i Z S 9 B d X R v U m V t b 3 Z l Z E N v b H V t b n M x L n t H Q k l G L W N v Z G U s M 3 0 m c X V v d D s s J n F 1 b 3 Q 7 U 2 V j d G l v b j E v R 0 J J R i B 3 Y W F y b m V t a W 5 n Z W 5 f Y m U v Q X V 0 b 1 J l b W 9 2 Z W R D b 2 x 1 b W 5 z M S 5 7 U 2 9 v c n R n c m 9 l c C w 0 f S Z x d W 9 0 O y w m c X V v d D t T Z W N 0 a W 9 u M S 9 H Q k l G I H d h Y X J u Z W 1 p b m d l b l 9 i Z S 9 B d X R v U m V t b 3 Z l Z E N v b H V t b n M x L n s w M D A 0 N D I 5 L T I 0 M D I w M j E z M T M w O D k y M C A o M i k u c 3 B l Y 2 l l c y w 1 f S Z x d W 9 0 O 1 0 s J n F 1 b 3 Q 7 U m V s Y X R p b 2 5 z a G l w S W 5 m b y Z x d W 9 0 O z p b X X 0 i I C 8 + P E V u d H J 5 I F R 5 c G U 9 I l J l c 3 V s d F R 5 c G U i I F Z h b H V l P S J z V G F i b G U i I C 8 + P E V u d H J 5 I F R 5 c G U 9 I k 5 h d m l n Y X R p b 2 5 T d G V w T m F t Z S I g V m F s d W U 9 I n N O Y X Z p Z 2 F 0 a W U i I C 8 + P E V u d H J 5 I F R 5 c G U 9 I k Z p b G x P Y m p l Y 3 R U e X B l I i B W Y W x 1 Z T 0 i c 0 N v b m 5 l Y 3 R p b 2 5 P b m x 5 I i A v P j x F b n R y e S B U e X B l P S J O Y W 1 l V X B k Y X R l Z E F m d G V y R m l s b C I g V m F s d W U 9 I m w w I i A v P j w v U 3 R h Y m x l R W 5 0 c m l l c z 4 8 L 0 l 0 Z W 0 + P E l 0 Z W 0 + P E l 0 Z W 1 M b 2 N h d G l v b j 4 8 S X R l b V R 5 c G U + R m 9 y b X V s Y T w v S X R l b V R 5 c G U + P E l 0 Z W 1 Q Y X R o P l N l Y 3 R p b 2 4 x L 0 x p a n N 0 X 2 l u d m F z a W V 2 Z V 9 l e G 9 0 Z W 5 f d 2 V i c 2 l 0 Z 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S 0 w N i 0 x N l Q x M T o w O D o y N y 4 3 N z E z N D Y w W i I g L z 4 8 R W 5 0 c n k g V H l w Z T 0 i R m l s b E N v b H V t b l R 5 c G V z I i B W Y W x 1 Z T 0 i c 0 J n W U d C Z 1 l H Q m d Z R 0 J n W U d C Z z 0 9 I i A v P j x F b n R y e S B U e X B l P S J G a W x s Q 2 9 s d W 1 u T m F t Z X M i I F Z h b H V l P S J z W y Z x d W 9 0 O 1 d l d G V u c 2 N o Y X B w Z W x p a m t l I G 5 h Y W 0 m c X V v d D s s J n F 1 b 3 Q 7 T m V k Z X J s Y W 5 k c 2 U g b m F h b S Z x d W 9 0 O y w m c X V v d D t T b 2 9 y d G d y b 2 V w J n F 1 b 3 Q 7 L C Z x d W 9 0 O 0 V 1 c m 9 w Z X N l I H V u a W V s a W p z d C Z x d W 9 0 O y w m c X V v d D t I Y X J t b 2 5 p Y S A t I G l u d m F z a W V 2 Z S B z b 2 9 y d G V u I E J l b G d p w 6 s m c X V v d D s s J n F 1 b 3 Q 7 V G V j a G 5 p c 2 N o I H Z h Z G V t Z W N 1 b S B p b n Z h c 2 l l d m U g d W l 0 a G V l b X N l I H B s Y W 5 0 Z W 4 m c X V v d D s s J n F 1 b 3 Q 7 R 2 l k c y B k d X V y e m F t Z S B h Y W 5 r b 3 B l b i B n c m 9 l b n Z v b 3 J 6 a W V u a W 5 n J n F 1 b 3 Q 7 L C Z x d W 9 0 O 1 d h Y X J z Y 2 h 1 d 2 l u Z 3 N z e X N 0 Z W V t I G l u d m F z a W V 2 Z S B l e G 9 0 Z W 4 g d 2 F h c m 5 l b W l u Z 2 V u L m J l J n F 1 b 3 Q 7 L C Z x d W 9 0 O 1 d h Y X J z Y 2 h 1 d 2 l u Z 3 N z e X N 0 Z W V t I F J J U E F S S U F T J n F 1 b 3 Q 7 L C Z x d W 9 0 O 0 l u d m F z a W V 2 Z S B o b 3 V 0 a W d l I H B s Y W 5 0 Z W 4 g T m V k Z X J s Y W 5 k J n F 1 b 3 Q 7 L C Z x d W 9 0 O 1 B y S V V T I G N s Y X N z a W Z p Y 2 F 0 a W U m c X V v d D s s J n F 1 b 3 Q 7 R V U t a W 5 m b 3 J t Y X R p Z W Z p Y 2 h l J n F 1 b 3 Q 7 L C Z x d W 9 0 O 0 V j b 3 B l Z G l h I F V S T 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m N T A w M m Y 4 N S 0 0 Z W U 2 L T Q 3 M m I t O D h h O C 0 x N j c 4 N T d l M W I 3 M m Q i I C 8 + P E V u d H J 5 I F R 5 c G U 9 I l J l b G F 0 a W 9 u c 2 h p c E l u Z m 9 D b 2 5 0 Y W l u Z X I i I F Z h b H V l P S J z e y Z x d W 9 0 O 2 N v b H V t b k N v d W 5 0 J n F 1 b 3 Q 7 O j E z L C Z x d W 9 0 O 2 t l e U N v b H V t b k 5 h b W V z J n F 1 b 3 Q 7 O l t d L C Z x d W 9 0 O 3 F 1 Z X J 5 U m V s Y X R p b 2 5 z a G l w c y Z x d W 9 0 O z p b X S w m c X V v d D t j b 2 x 1 b W 5 J Z G V u d G l 0 a W V z J n F 1 b 3 Q 7 O l s m c X V v d D t T Z W N 0 a W 9 u M S 9 M a W p z d F 9 p b n Z h c 2 l l d m V f Z X h v d G V u X 3 d l Y n N p d G U v Q X V 0 b 1 J l b W 9 2 Z W R D b 2 x 1 b W 5 z M S 5 7 V 2 V 0 Z W 5 z Y 2 h h c H B l b G l q a 2 U g b m F h b S w w f S Z x d W 9 0 O y w m c X V v d D t T Z W N 0 a W 9 u M S 9 M a W p z d F 9 p b n Z h c 2 l l d m V f Z X h v d G V u X 3 d l Y n N p d G U v Q X V 0 b 1 J l b W 9 2 Z W R D b 2 x 1 b W 5 z M S 5 7 T m V k Z X J s Y W 5 k c 2 U g b m F h b S w x f S Z x d W 9 0 O y w m c X V v d D t T Z W N 0 a W 9 u M S 9 M a W p z d F 9 p b n Z h c 2 l l d m V f Z X h v d G V u X 3 d l Y n N p d G U v Q X V 0 b 1 J l b W 9 2 Z W R D b 2 x 1 b W 5 z M S 5 7 U 2 9 v c n R n c m 9 l c C w y f S Z x d W 9 0 O y w m c X V v d D t T Z W N 0 a W 9 u M S 9 M a W p z d F 9 p b n Z h c 2 l l d m V f Z X h v d G V u X 3 d l Y n N p d G U v Q X V 0 b 1 J l b W 9 2 Z W R D b 2 x 1 b W 5 z M S 5 7 R X V y b 3 B l c 2 U g d W 5 p Z W x p a n N 0 L D N 9 J n F 1 b 3 Q 7 L C Z x d W 9 0 O 1 N l Y 3 R p b 2 4 x L 0 x p a n N 0 X 2 l u d m F z a W V 2 Z V 9 l e G 9 0 Z W 5 f d 2 V i c 2 l 0 Z S 9 B d X R v U m V t b 3 Z l Z E N v b H V t b n M x L n t I Y X J t b 2 5 p Y S A t I G l u d m F z a W V 2 Z S B z b 2 9 y d G V u I E J l b G d p w 6 s s N H 0 m c X V v d D s s J n F 1 b 3 Q 7 U 2 V j d G l v b j E v T G l q c 3 R f a W 5 2 Y X N p Z X Z l X 2 V 4 b 3 R l b l 9 3 Z W J z a X R l L 0 F 1 d G 9 S Z W 1 v d m V k Q 2 9 s d W 1 u c z E u e 1 R l Y 2 h u a X N j a C B 2 Y W R l b W V j d W 0 g a W 5 2 Y X N p Z X Z l I H V p d G h l Z W 1 z Z S B w b G F u d G V u L D V 9 J n F 1 b 3 Q 7 L C Z x d W 9 0 O 1 N l Y 3 R p b 2 4 x L 0 x p a n N 0 X 2 l u d m F z a W V 2 Z V 9 l e G 9 0 Z W 5 f d 2 V i c 2 l 0 Z S 9 B d X R v U m V t b 3 Z l Z E N v b H V t b n M x L n t H a W R z I G R 1 d X J 6 Y W 1 l I G F h b m t v c G V u I G d y b 2 V u d m 9 v c n p p Z W 5 p b m c s N n 0 m c X V v d D s s J n F 1 b 3 Q 7 U 2 V j d G l v b j E v T G l q c 3 R f a W 5 2 Y X N p Z X Z l X 2 V 4 b 3 R l b l 9 3 Z W J z a X R l L 0 F 1 d G 9 S Z W 1 v d m V k Q 2 9 s d W 1 u c z E u e 1 d h Y X J z Y 2 h 1 d 2 l u Z 3 N z e X N 0 Z W V t I G l u d m F z a W V 2 Z S B l e G 9 0 Z W 4 g d 2 F h c m 5 l b W l u Z 2 V u L m J l L D d 9 J n F 1 b 3 Q 7 L C Z x d W 9 0 O 1 N l Y 3 R p b 2 4 x L 0 x p a n N 0 X 2 l u d m F z a W V 2 Z V 9 l e G 9 0 Z W 5 f d 2 V i c 2 l 0 Z S 9 B d X R v U m V t b 3 Z l Z E N v b H V t b n M x L n t X Y W F y c 2 N o d X d p b m d z c 3 l z d G V l b S B S S V B B U k l B U y w 4 f S Z x d W 9 0 O y w m c X V v d D t T Z W N 0 a W 9 u M S 9 M a W p z d F 9 p b n Z h c 2 l l d m V f Z X h v d G V u X 3 d l Y n N p d G U v Q X V 0 b 1 J l b W 9 2 Z W R D b 2 x 1 b W 5 z M S 5 7 S W 5 2 Y X N p Z X Z l I G h v d X R p Z 2 U g c G x h b n R l b i B O Z W R l c m x h b m Q s O X 0 m c X V v d D s s J n F 1 b 3 Q 7 U 2 V j d G l v b j E v T G l q c 3 R f a W 5 2 Y X N p Z X Z l X 2 V 4 b 3 R l b l 9 3 Z W J z a X R l L 0 F 1 d G 9 S Z W 1 v d m V k Q 2 9 s d W 1 u c z E u e 1 B y S V V T I G N s Y X N z a W Z p Y 2 F 0 a W U s M T B 9 J n F 1 b 3 Q 7 L C Z x d W 9 0 O 1 N l Y 3 R p b 2 4 x L 0 x p a n N 0 X 2 l u d m F z a W V 2 Z V 9 l e G 9 0 Z W 5 f d 2 V i c 2 l 0 Z S 9 B d X R v U m V t b 3 Z l Z E N v b H V t b n M x L n t F V S 1 p b m Z v c m 1 h d G l l Z m l j a G U s M T F 9 J n F 1 b 3 Q 7 L C Z x d W 9 0 O 1 N l Y 3 R p b 2 4 x L 0 x p a n N 0 X 2 l u d m F z a W V 2 Z V 9 l e G 9 0 Z W 5 f d 2 V i c 2 l 0 Z S 9 B d X R v U m V t b 3 Z l Z E N v b H V t b n M x L n t F Y 2 9 w Z W R p Y S B V U k w s M T J 9 J n F 1 b 3 Q 7 X S w m c X V v d D t D b 2 x 1 b W 5 D b 3 V u d C Z x d W 9 0 O z o x M y w m c X V v d D t L Z X l D b 2 x 1 b W 5 O Y W 1 l c y Z x d W 9 0 O z p b X S w m c X V v d D t D b 2 x 1 b W 5 J Z G V u d G l 0 a W V z J n F 1 b 3 Q 7 O l s m c X V v d D t T Z W N 0 a W 9 u M S 9 M a W p z d F 9 p b n Z h c 2 l l d m V f Z X h v d G V u X 3 d l Y n N p d G U v Q X V 0 b 1 J l b W 9 2 Z W R D b 2 x 1 b W 5 z M S 5 7 V 2 V 0 Z W 5 z Y 2 h h c H B l b G l q a 2 U g b m F h b S w w f S Z x d W 9 0 O y w m c X V v d D t T Z W N 0 a W 9 u M S 9 M a W p z d F 9 p b n Z h c 2 l l d m V f Z X h v d G V u X 3 d l Y n N p d G U v Q X V 0 b 1 J l b W 9 2 Z W R D b 2 x 1 b W 5 z M S 5 7 T m V k Z X J s Y W 5 k c 2 U g b m F h b S w x f S Z x d W 9 0 O y w m c X V v d D t T Z W N 0 a W 9 u M S 9 M a W p z d F 9 p b n Z h c 2 l l d m V f Z X h v d G V u X 3 d l Y n N p d G U v Q X V 0 b 1 J l b W 9 2 Z W R D b 2 x 1 b W 5 z M S 5 7 U 2 9 v c n R n c m 9 l c C w y f S Z x d W 9 0 O y w m c X V v d D t T Z W N 0 a W 9 u M S 9 M a W p z d F 9 p b n Z h c 2 l l d m V f Z X h v d G V u X 3 d l Y n N p d G U v Q X V 0 b 1 J l b W 9 2 Z W R D b 2 x 1 b W 5 z M S 5 7 R X V y b 3 B l c 2 U g d W 5 p Z W x p a n N 0 L D N 9 J n F 1 b 3 Q 7 L C Z x d W 9 0 O 1 N l Y 3 R p b 2 4 x L 0 x p a n N 0 X 2 l u d m F z a W V 2 Z V 9 l e G 9 0 Z W 5 f d 2 V i c 2 l 0 Z S 9 B d X R v U m V t b 3 Z l Z E N v b H V t b n M x L n t I Y X J t b 2 5 p Y S A t I G l u d m F z a W V 2 Z S B z b 2 9 y d G V u I E J l b G d p w 6 s s N H 0 m c X V v d D s s J n F 1 b 3 Q 7 U 2 V j d G l v b j E v T G l q c 3 R f a W 5 2 Y X N p Z X Z l X 2 V 4 b 3 R l b l 9 3 Z W J z a X R l L 0 F 1 d G 9 S Z W 1 v d m V k Q 2 9 s d W 1 u c z E u e 1 R l Y 2 h u a X N j a C B 2 Y W R l b W V j d W 0 g a W 5 2 Y X N p Z X Z l I H V p d G h l Z W 1 z Z S B w b G F u d G V u L D V 9 J n F 1 b 3 Q 7 L C Z x d W 9 0 O 1 N l Y 3 R p b 2 4 x L 0 x p a n N 0 X 2 l u d m F z a W V 2 Z V 9 l e G 9 0 Z W 5 f d 2 V i c 2 l 0 Z S 9 B d X R v U m V t b 3 Z l Z E N v b H V t b n M x L n t H a W R z I G R 1 d X J 6 Y W 1 l I G F h b m t v c G V u I G d y b 2 V u d m 9 v c n p p Z W 5 p b m c s N n 0 m c X V v d D s s J n F 1 b 3 Q 7 U 2 V j d G l v b j E v T G l q c 3 R f a W 5 2 Y X N p Z X Z l X 2 V 4 b 3 R l b l 9 3 Z W J z a X R l L 0 F 1 d G 9 S Z W 1 v d m V k Q 2 9 s d W 1 u c z E u e 1 d h Y X J z Y 2 h 1 d 2 l u Z 3 N z e X N 0 Z W V t I G l u d m F z a W V 2 Z S B l e G 9 0 Z W 4 g d 2 F h c m 5 l b W l u Z 2 V u L m J l L D d 9 J n F 1 b 3 Q 7 L C Z x d W 9 0 O 1 N l Y 3 R p b 2 4 x L 0 x p a n N 0 X 2 l u d m F z a W V 2 Z V 9 l e G 9 0 Z W 5 f d 2 V i c 2 l 0 Z S 9 B d X R v U m V t b 3 Z l Z E N v b H V t b n M x L n t X Y W F y c 2 N o d X d p b m d z c 3 l z d G V l b S B S S V B B U k l B U y w 4 f S Z x d W 9 0 O y w m c X V v d D t T Z W N 0 a W 9 u M S 9 M a W p z d F 9 p b n Z h c 2 l l d m V f Z X h v d G V u X 3 d l Y n N p d G U v Q X V 0 b 1 J l b W 9 2 Z W R D b 2 x 1 b W 5 z M S 5 7 S W 5 2 Y X N p Z X Z l I G h v d X R p Z 2 U g c G x h b n R l b i B O Z W R l c m x h b m Q s O X 0 m c X V v d D s s J n F 1 b 3 Q 7 U 2 V j d G l v b j E v T G l q c 3 R f a W 5 2 Y X N p Z X Z l X 2 V 4 b 3 R l b l 9 3 Z W J z a X R l L 0 F 1 d G 9 S Z W 1 v d m V k Q 2 9 s d W 1 u c z E u e 1 B y S V V T I G N s Y X N z a W Z p Y 2 F 0 a W U s M T B 9 J n F 1 b 3 Q 7 L C Z x d W 9 0 O 1 N l Y 3 R p b 2 4 x L 0 x p a n N 0 X 2 l u d m F z a W V 2 Z V 9 l e G 9 0 Z W 5 f d 2 V i c 2 l 0 Z S 9 B d X R v U m V t b 3 Z l Z E N v b H V t b n M x L n t F V S 1 p b m Z v c m 1 h d G l l Z m l j a G U s M T F 9 J n F 1 b 3 Q 7 L C Z x d W 9 0 O 1 N l Y 3 R p b 2 4 x L 0 x p a n N 0 X 2 l u d m F z a W V 2 Z V 9 l e G 9 0 Z W 5 f d 2 V i c 2 l 0 Z S 9 B d X R v U m V t b 3 Z l Z E N v b H V t b n M x L n t F Y 2 9 w Z W R p Y S B V U k w s M T J 9 J n F 1 b 3 Q 7 X S w m c X V v d D t S Z W x h d G l v b n N o a X B J b m Z v J n F 1 b 3 Q 7 O l t d f S I g L z 4 8 R W 5 0 c n k g V H l w Z T 0 i U m V z d W x 0 V H l w Z S I g V m F s d W U 9 I n N F e G N l c H R p b 2 4 i I C 8 + P E V u d H J 5 I F R 5 c G U 9 I k 5 h d m l n Y X R p b 2 5 T d G V w T m F t Z S I g V m F s d W U 9 I n N O Y X Z p Z 2 F 0 a W U i I C 8 + P E V u d H J 5 I F R 5 c G U 9 I k Z p b G x P Y m p l Y 3 R U e X B l I i B W Y W x 1 Z T 0 i c 0 N v b m 5 l Y 3 R p b 2 5 P b m x 5 I i A v P j x F b n R y e S B U e X B l P S J O Y W 1 l V X B k Y X R l Z E F m d G V y R m l s b C I g V m F s d W U 9 I m w w I i A v P j w v U 3 R h Y m x l R W 5 0 c m l l c z 4 8 L 0 l 0 Z W 0 + P E l 0 Z W 0 + P E l 0 Z W 1 M b 2 N h d G l v b j 4 8 S X R l b V R 5 c G U + R m 9 y b X V s Y T w v S X R l b V R 5 c G U + P E l 0 Z W 1 Q Y X R o P l N l Y 3 R p b 2 4 x L 1 d h Y X J z Y 2 h 1 d 2 l u Z 3 N z e X N 0 Z W V t X 3 d h Y X J u Z W 1 p b m d l b l 9 i Z 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S 0 w N i 0 x N l Q w O D o w N D o 0 N y 4 3 N T E 2 O T I 1 W i I g L z 4 8 R W 5 0 c n k g V H l w Z T 0 i R m l s b E N v b H V t b l R 5 c G V z I i B W Y W x 1 Z T 0 i c 0 J n W U d C Z 0 F B Q U E 9 P S I g L z 4 8 R W 5 0 c n k g V H l w Z T 0 i R m l s b E N v b H V t b k 5 h b W V z I i B W Y W x 1 Z T 0 i c 1 s m c X V v d D t O Z W R l c m x h b m R z Z S B u Y W F t J n F 1 b 3 Q 7 L C Z x d W 9 0 O 1 d l d G V u c 2 N o Y X B w Z W x p a m t l I G 5 h Y W 0 m c X V v d D s s J n F 1 b 3 Q 7 c m V l Z H M g b 3 B n Z W 5 v b W V u I G l u I G 9 u e m U g b W F z d G V y L X R h Y m V s P y Z x d W 9 0 O y w m c X V v d D t H Q k l G L W N v Z G U m c X V v d D s s J n F 1 b 3 Q 7 c m F u a y Z x d W 9 0 O y w m c X V v d D t 1 c 2 F n Z U t l e S Z x d W 9 0 O y w m c X V v d D t h Y 2 N l c H R l Z F V z Y W d l S 2 V 5 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V h Z j J h N D M z L T g 2 M G E t N D R m M i 1 i Y j I w L T B m O G U 1 N D Q 5 Z T R m Z C I g L z 4 8 R W 5 0 c n k g V H l w Z T 0 i U m V s Y X R p b 2 5 z a G l w S W 5 m b 0 N v b n R h a W 5 l c i I g V m F s d W U 9 I n N 7 J n F 1 b 3 Q 7 Y 2 9 s d W 1 u Q 2 9 1 b n Q m c X V v d D s 6 N y w m c X V v d D t r Z X l D b 2 x 1 b W 5 O Y W 1 l c y Z x d W 9 0 O z p b X S w m c X V v d D t x d W V y e V J l b G F 0 a W 9 u c 2 h p c H M m c X V v d D s 6 W 1 0 s J n F 1 b 3 Q 7 Y 2 9 s d W 1 u S W R l b n R p d G l l c y Z x d W 9 0 O z p b J n F 1 b 3 Q 7 U 2 V j d G l v b j E v V 2 F h c n N j a H V 3 a W 5 n c 3 N 5 c 3 R l Z W 1 f d 2 F h c m 5 l b W l u Z 2 V u X 2 J l L 0 F 1 d G 9 S Z W 1 v d m V k Q 2 9 s d W 1 u c z E u e 0 5 l Z G V y b G F u Z H N l I G 5 h Y W 0 s M H 0 m c X V v d D s s J n F 1 b 3 Q 7 U 2 V j d G l v b j E v V 2 F h c n N j a H V 3 a W 5 n c 3 N 5 c 3 R l Z W 1 f d 2 F h c m 5 l b W l u Z 2 V u X 2 J l L 0 F 1 d G 9 S Z W 1 v d m V k Q 2 9 s d W 1 u c z E u e 1 d l d G V u c 2 N o Y X B w Z W x p a m t l I G 5 h Y W 0 s M X 0 m c X V v d D s s J n F 1 b 3 Q 7 U 2 V j d G l v b j E v V 2 F h c n N j a H V 3 a W 5 n c 3 N 5 c 3 R l Z W 1 f d 2 F h c m 5 l b W l u Z 2 V u X 2 J l L 0 F 1 d G 9 S Z W 1 v d m V k Q 2 9 s d W 1 u c z E u e 3 J l Z W R z I G 9 w Z 2 V u b 2 1 l b i B p b i B v b n p l I G 1 h c 3 R l c i 1 0 Y W J l b D 8 s M n 0 m c X V v d D s s J n F 1 b 3 Q 7 U 2 V j d G l v b j E v V 2 F h c n N j a H V 3 a W 5 n c 3 N 5 c 3 R l Z W 1 f d 2 F h c m 5 l b W l u Z 2 V u X 2 J l L 0 F 1 d G 9 S Z W 1 v d m V k Q 2 9 s d W 1 u c z E u e 0 d C S U Y t Y 2 9 k Z S w z f S Z x d W 9 0 O y w m c X V v d D t T Z W N 0 a W 9 u M S 9 X Y W F y c 2 N o d X d p b m d z c 3 l z d G V l b V 9 3 Y W F y b m V t a W 5 n Z W 5 f Y m U v Q X V 0 b 1 J l b W 9 2 Z W R D b 2 x 1 b W 5 z M S 5 7 c m F u a y w 0 f S Z x d W 9 0 O y w m c X V v d D t T Z W N 0 a W 9 u M S 9 X Y W F y c 2 N o d X d p b m d z c 3 l z d G V l b V 9 3 Y W F y b m V t a W 5 n Z W 5 f Y m U v Q X V 0 b 1 J l b W 9 2 Z W R D b 2 x 1 b W 5 z M S 5 7 d X N h Z 2 V L Z X k s N X 0 m c X V v d D s s J n F 1 b 3 Q 7 U 2 V j d G l v b j E v V 2 F h c n N j a H V 3 a W 5 n c 3 N 5 c 3 R l Z W 1 f d 2 F h c m 5 l b W l u Z 2 V u X 2 J l L 0 F 1 d G 9 S Z W 1 v d m V k Q 2 9 s d W 1 u c z E u e 2 F j Y 2 V w d G V k V X N h Z 2 V L Z X k s N n 0 m c X V v d D t d L C Z x d W 9 0 O 0 N v b H V t b k N v d W 5 0 J n F 1 b 3 Q 7 O j c s J n F 1 b 3 Q 7 S 2 V 5 Q 2 9 s d W 1 u T m F t Z X M m c X V v d D s 6 W 1 0 s J n F 1 b 3 Q 7 Q 2 9 s d W 1 u S W R l b n R p d G l l c y Z x d W 9 0 O z p b J n F 1 b 3 Q 7 U 2 V j d G l v b j E v V 2 F h c n N j a H V 3 a W 5 n c 3 N 5 c 3 R l Z W 1 f d 2 F h c m 5 l b W l u Z 2 V u X 2 J l L 0 F 1 d G 9 S Z W 1 v d m V k Q 2 9 s d W 1 u c z E u e 0 5 l Z G V y b G F u Z H N l I G 5 h Y W 0 s M H 0 m c X V v d D s s J n F 1 b 3 Q 7 U 2 V j d G l v b j E v V 2 F h c n N j a H V 3 a W 5 n c 3 N 5 c 3 R l Z W 1 f d 2 F h c m 5 l b W l u Z 2 V u X 2 J l L 0 F 1 d G 9 S Z W 1 v d m V k Q 2 9 s d W 1 u c z E u e 1 d l d G V u c 2 N o Y X B w Z W x p a m t l I G 5 h Y W 0 s M X 0 m c X V v d D s s J n F 1 b 3 Q 7 U 2 V j d G l v b j E v V 2 F h c n N j a H V 3 a W 5 n c 3 N 5 c 3 R l Z W 1 f d 2 F h c m 5 l b W l u Z 2 V u X 2 J l L 0 F 1 d G 9 S Z W 1 v d m V k Q 2 9 s d W 1 u c z E u e 3 J l Z W R z I G 9 w Z 2 V u b 2 1 l b i B p b i B v b n p l I G 1 h c 3 R l c i 1 0 Y W J l b D 8 s M n 0 m c X V v d D s s J n F 1 b 3 Q 7 U 2 V j d G l v b j E v V 2 F h c n N j a H V 3 a W 5 n c 3 N 5 c 3 R l Z W 1 f d 2 F h c m 5 l b W l u Z 2 V u X 2 J l L 0 F 1 d G 9 S Z W 1 v d m V k Q 2 9 s d W 1 u c z E u e 0 d C S U Y t Y 2 9 k Z S w z f S Z x d W 9 0 O y w m c X V v d D t T Z W N 0 a W 9 u M S 9 X Y W F y c 2 N o d X d p b m d z c 3 l z d G V l b V 9 3 Y W F y b m V t a W 5 n Z W 5 f Y m U v Q X V 0 b 1 J l b W 9 2 Z W R D b 2 x 1 b W 5 z M S 5 7 c m F u a y w 0 f S Z x d W 9 0 O y w m c X V v d D t T Z W N 0 a W 9 u M S 9 X Y W F y c 2 N o d X d p b m d z c 3 l z d G V l b V 9 3 Y W F y b m V t a W 5 n Z W 5 f Y m U v Q X V 0 b 1 J l b W 9 2 Z W R D b 2 x 1 b W 5 z M S 5 7 d X N h Z 2 V L Z X k s N X 0 m c X V v d D s s J n F 1 b 3 Q 7 U 2 V j d G l v b j E v V 2 F h c n N j a H V 3 a W 5 n c 3 N 5 c 3 R l Z W 1 f d 2 F h c m 5 l b W l u Z 2 V u X 2 J l L 0 F 1 d G 9 S Z W 1 v d m V k Q 2 9 s d W 1 u c z E u e 2 F j Y 2 V w d G V k V X N h Z 2 V L Z X k s N n 0 m c X V v d D t d L C Z x d W 9 0 O 1 J l b G F 0 a W 9 u c 2 h p c E l u Z m 8 m c X V v d D s 6 W 1 1 9 I i A v P j x F b n R y e S B U e X B l P S J S Z X N 1 b H R U e X B l I i B W Y W x 1 Z T 0 i c 1 R h Y m x l I i A v P j x F b n R y e S B U e X B l P S J O Y X Z p Z 2 F 0 a W 9 u U 3 R l c E 5 h b W U i I F Z h b H V l P S J z T m F 2 a W d h d G l l I i A v P j x F b n R y e S B U e X B l P S J G a W x s T 2 J q Z W N 0 V H l w Z S I g V m F s d W U 9 I n N D b 2 5 u Z W N 0 a W 9 u T 2 5 s e S I g L z 4 8 R W 5 0 c n k g V H l w Z T 0 i T m F t Z V V w Z G F 0 Z W R B Z n R l c k Z p b G w i I F Z h b H V l P S J s M C I g L z 4 8 L 1 N 0 Y W J s Z U V u d H J p Z X M + P C 9 J d G V t P j x J d G V t P j x J d G V t T G 9 j Y X R p b 2 4 + P E l 0 Z W 1 U e X B l P k Z v c m 1 1 b G E 8 L 0 l 0 Z W 1 U e X B l P j x J d G V t U G F 0 a D 5 T Z W N 0 a W 9 u M S 9 Q c k l V U z 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S 0 w N i 0 x N l Q w O D o w N D o 0 N y 4 4 N D U z N z g 0 W i I g L z 4 8 R W 5 0 c n k g V H l w Z T 0 i R m l s b E N v b H V t b l R 5 c G V z I i B W Y W x 1 Z T 0 i c 0 F 3 W U d C Z 1 l H Q m d N R 0 F 3 W U d C Z 1 l B Q U E 9 P S I g L z 4 8 R W 5 0 c n k g V H l w Z T 0 i R m l s b E N v b H V t b k 5 h b W V z I i B W Y W x 1 Z T 0 i c 1 s m c X V v d D t O c i 4 m c X V v d D s s J n F 1 b 3 Q 7 R 3 J v Z X A m c X V v d D s s J n F 1 b 3 Q 7 U 3 B l Y 2 l l c y Z x d W 9 0 O y w m c X V v d D t X Z X R l b n N j a G F w c G V s a W p r Z S B u Y W F t J n F 1 b 3 Q 7 L C Z x d W 9 0 O 0 d C S U Y t Y 2 9 k Z S B 2 b 2 x n Z W 5 z I G 5 h Y W 0 g a W 4 g b 2 5 6 Z S B t Y X N 0 Z X J 0 Y W J l b C Z x d W 9 0 O y w m c X V v d D t O Y W F t I G l u I G 1 h c 3 R l c n R h Y m V s J n F 1 b 3 Q 7 L C Z x d W 9 0 O 1 N v b 3 J 0 J n F 1 b 3 Q 7 L C Z x d W 9 0 O 1 V u a W V s a W p z d C B u d W 1 t Z X J c b i Z x d W 9 0 O y w m c X V v d D t H Q k l G L W N v Z G V z J n F 1 b 3 Q 7 L C Z x d W 9 0 O 0 d C S U Y g Y 2 x l Y W 4 g b m l l d X c m c X V v d D s s J n F 1 b 3 Q 7 Q m V z c H J l a 2 l u Z y B w Z X I g Y W F u c G F r J n F 1 b 3 Q 7 L C Z x d W 9 0 O 0 F h b n B h a y A o Y m V z c H J l a 2 l u Z y B w Z X I g c 2 9 v c n Q p J n F 1 b 3 Q 7 L C Z x d W 9 0 O 0 J l c 3 B y Z W t p b m c g c G V y I H N v b 3 J 0 J n F 1 b 3 Q 7 L C Z x d W 9 0 O 1 B y S V V T I G N s Y X N z a W Z p Y 2 F 0 a W U m c X V v d D s s J n F 1 b 3 Q 7 Q U 5 C I E J l b G V p Z H N j Y X R l Z 2 9 y a X N l c m l u Z y Z x d W 9 0 O y w m c X V v d D t v c G 1 l c m t p b m c 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O W I 4 Y T Y 3 M T U t Y T E 0 O C 0 0 N j E 5 L W I 2 N m E t M j U 4 M G Y w O G Y 0 N D A z I i A v P j x F b n R y e S B U e X B l P S J S Z W x h d G l v b n N o a X B J b m Z v Q 2 9 u d G F p b m V y I i B W Y W x 1 Z T 0 i c 3 s m c X V v d D t j b 2 x 1 b W 5 D b 3 V u d C Z x d W 9 0 O z o x N i w m c X V v d D t r Z X l D b 2 x 1 b W 5 O Y W 1 l c y Z x d W 9 0 O z p b X S w m c X V v d D t x d W V y e V J l b G F 0 a W 9 u c 2 h p c H M m c X V v d D s 6 W 1 0 s J n F 1 b 3 Q 7 Y 2 9 s d W 1 u S W R l b n R p d G l l c y Z x d W 9 0 O z p b J n F 1 b 3 Q 7 U 2 V j d G l v b j E v U H J J V V M v Q X V 0 b 1 J l b W 9 2 Z W R D b 2 x 1 b W 5 z M S 5 7 T n I u L D B 9 J n F 1 b 3 Q 7 L C Z x d W 9 0 O 1 N l Y 3 R p b 2 4 x L 1 B y S V V T L 0 F 1 d G 9 S Z W 1 v d m V k Q 2 9 s d W 1 u c z E u e 0 d y b 2 V w L D F 9 J n F 1 b 3 Q 7 L C Z x d W 9 0 O 1 N l Y 3 R p b 2 4 x L 1 B y S V V T L 0 F 1 d G 9 S Z W 1 v d m V k Q 2 9 s d W 1 u c z E u e 1 N w Z W N p Z X M s M n 0 m c X V v d D s s J n F 1 b 3 Q 7 U 2 V j d G l v b j E v U H J J V V M v Q X V 0 b 1 J l b W 9 2 Z W R D b 2 x 1 b W 5 z M S 5 7 V 2 V 0 Z W 5 z Y 2 h h c H B l b G l q a 2 U g b m F h b S w z f S Z x d W 9 0 O y w m c X V v d D t T Z W N 0 a W 9 u M S 9 Q c k l V U y 9 B d X R v U m V t b 3 Z l Z E N v b H V t b n M x L n t H Q k l G L W N v Z G U g d m 9 s Z 2 V u c y B u Y W F t I G l u I G 9 u e m U g b W F z d G V y d G F i Z W w s N H 0 m c X V v d D s s J n F 1 b 3 Q 7 U 2 V j d G l v b j E v U H J J V V M v Q X V 0 b 1 J l b W 9 2 Z W R D b 2 x 1 b W 5 z M S 5 7 T m F h b S B p b i B t Y X N 0 Z X J 0 Y W J l b C w 1 f S Z x d W 9 0 O y w m c X V v d D t T Z W N 0 a W 9 u M S 9 Q c k l V U y 9 B d X R v U m V t b 3 Z l Z E N v b H V t b n M x L n t T b 2 9 y d C w 2 f S Z x d W 9 0 O y w m c X V v d D t T Z W N 0 a W 9 u M S 9 Q c k l V U y 9 B d X R v U m V t b 3 Z l Z E N v b H V t b n M x L n t V b m l l b G l q c 3 Q g b n V t b W V y X G 4 s N 3 0 m c X V v d D s s J n F 1 b 3 Q 7 U 2 V j d G l v b j E v U H J J V V M v Q X V 0 b 1 J l b W 9 2 Z W R D b 2 x 1 b W 5 z M S 5 7 R 0 J J R i 1 j b 2 R l c y w 4 f S Z x d W 9 0 O y w m c X V v d D t T Z W N 0 a W 9 u M S 9 Q c k l V U y 9 B d X R v U m V t b 3 Z l Z E N v b H V t b n M x L n t H Q k l G I G N s Z W F u I G 5 p Z X V 3 L D l 9 J n F 1 b 3 Q 7 L C Z x d W 9 0 O 1 N l Y 3 R p b 2 4 x L 1 B y S V V T L 0 F 1 d G 9 S Z W 1 v d m V k Q 2 9 s d W 1 u c z E u e 0 J l c 3 B y Z W t p b m c g c G V y I G F h b n B h a y w x M H 0 m c X V v d D s s J n F 1 b 3 Q 7 U 2 V j d G l v b j E v U H J J V V M v Q X V 0 b 1 J l b W 9 2 Z W R D b 2 x 1 b W 5 z M S 5 7 Q W F u c G F r I C h i Z X N w c m V r a W 5 n I H B l c i B z b 2 9 y d C k s M T F 9 J n F 1 b 3 Q 7 L C Z x d W 9 0 O 1 N l Y 3 R p b 2 4 x L 1 B y S V V T L 0 F 1 d G 9 S Z W 1 v d m V k Q 2 9 s d W 1 u c z E u e 0 J l c 3 B y Z W t p b m c g c G V y I H N v b 3 J 0 L D E y f S Z x d W 9 0 O y w m c X V v d D t T Z W N 0 a W 9 u M S 9 Q c k l V U y 9 B d X R v U m V t b 3 Z l Z E N v b H V t b n M x L n t Q c k l V U y B j b G F z c 2 l m a W N h d G l l L D E z f S Z x d W 9 0 O y w m c X V v d D t T Z W N 0 a W 9 u M S 9 Q c k l V U y 9 B d X R v U m V t b 3 Z l Z E N v b H V t b n M x L n t B T k I g Q m V s Z W l k c 2 N h d G V n b 3 J p c 2 V y a W 5 n L D E 0 f S Z x d W 9 0 O y w m c X V v d D t T Z W N 0 a W 9 u M S 9 Q c k l V U y 9 B d X R v U m V t b 3 Z l Z E N v b H V t b n M x L n t v c G 1 l c m t p b m c s M T V 9 J n F 1 b 3 Q 7 X S w m c X V v d D t D b 2 x 1 b W 5 D b 3 V u d C Z x d W 9 0 O z o x N i w m c X V v d D t L Z X l D b 2 x 1 b W 5 O Y W 1 l c y Z x d W 9 0 O z p b X S w m c X V v d D t D b 2 x 1 b W 5 J Z G V u d G l 0 a W V z J n F 1 b 3 Q 7 O l s m c X V v d D t T Z W N 0 a W 9 u M S 9 Q c k l V U y 9 B d X R v U m V t b 3 Z l Z E N v b H V t b n M x L n t O c i 4 s M H 0 m c X V v d D s s J n F 1 b 3 Q 7 U 2 V j d G l v b j E v U H J J V V M v Q X V 0 b 1 J l b W 9 2 Z W R D b 2 x 1 b W 5 z M S 5 7 R 3 J v Z X A s M X 0 m c X V v d D s s J n F 1 b 3 Q 7 U 2 V j d G l v b j E v U H J J V V M v Q X V 0 b 1 J l b W 9 2 Z W R D b 2 x 1 b W 5 z M S 5 7 U 3 B l Y 2 l l c y w y f S Z x d W 9 0 O y w m c X V v d D t T Z W N 0 a W 9 u M S 9 Q c k l V U y 9 B d X R v U m V t b 3 Z l Z E N v b H V t b n M x L n t X Z X R l b n N j a G F w c G V s a W p r Z S B u Y W F t L D N 9 J n F 1 b 3 Q 7 L C Z x d W 9 0 O 1 N l Y 3 R p b 2 4 x L 1 B y S V V T L 0 F 1 d G 9 S Z W 1 v d m V k Q 2 9 s d W 1 u c z E u e 0 d C S U Y t Y 2 9 k Z S B 2 b 2 x n Z W 5 z I G 5 h Y W 0 g a W 4 g b 2 5 6 Z S B t Y X N 0 Z X J 0 Y W J l b C w 0 f S Z x d W 9 0 O y w m c X V v d D t T Z W N 0 a W 9 u M S 9 Q c k l V U y 9 B d X R v U m V t b 3 Z l Z E N v b H V t b n M x L n t O Y W F t I G l u I G 1 h c 3 R l c n R h Y m V s L D V 9 J n F 1 b 3 Q 7 L C Z x d W 9 0 O 1 N l Y 3 R p b 2 4 x L 1 B y S V V T L 0 F 1 d G 9 S Z W 1 v d m V k Q 2 9 s d W 1 u c z E u e 1 N v b 3 J 0 L D Z 9 J n F 1 b 3 Q 7 L C Z x d W 9 0 O 1 N l Y 3 R p b 2 4 x L 1 B y S V V T L 0 F 1 d G 9 S Z W 1 v d m V k Q 2 9 s d W 1 u c z E u e 1 V u a W V s a W p z d C B u d W 1 t Z X J c b i w 3 f S Z x d W 9 0 O y w m c X V v d D t T Z W N 0 a W 9 u M S 9 Q c k l V U y 9 B d X R v U m V t b 3 Z l Z E N v b H V t b n M x L n t H Q k l G L W N v Z G V z L D h 9 J n F 1 b 3 Q 7 L C Z x d W 9 0 O 1 N l Y 3 R p b 2 4 x L 1 B y S V V T L 0 F 1 d G 9 S Z W 1 v d m V k Q 2 9 s d W 1 u c z E u e 0 d C S U Y g Y 2 x l Y W 4 g b m l l d X c s O X 0 m c X V v d D s s J n F 1 b 3 Q 7 U 2 V j d G l v b j E v U H J J V V M v Q X V 0 b 1 J l b W 9 2 Z W R D b 2 x 1 b W 5 z M S 5 7 Q m V z c H J l a 2 l u Z y B w Z X I g Y W F u c G F r L D E w f S Z x d W 9 0 O y w m c X V v d D t T Z W N 0 a W 9 u M S 9 Q c k l V U y 9 B d X R v U m V t b 3 Z l Z E N v b H V t b n M x L n t B Y W 5 w Y W s g K G J l c 3 B y Z W t p b m c g c G V y I H N v b 3 J 0 K S w x M X 0 m c X V v d D s s J n F 1 b 3 Q 7 U 2 V j d G l v b j E v U H J J V V M v Q X V 0 b 1 J l b W 9 2 Z W R D b 2 x 1 b W 5 z M S 5 7 Q m V z c H J l a 2 l u Z y B w Z X I g c 2 9 v c n Q s M T J 9 J n F 1 b 3 Q 7 L C Z x d W 9 0 O 1 N l Y 3 R p b 2 4 x L 1 B y S V V T L 0 F 1 d G 9 S Z W 1 v d m V k Q 2 9 s d W 1 u c z E u e 1 B y S V V T I G N s Y X N z a W Z p Y 2 F 0 a W U s M T N 9 J n F 1 b 3 Q 7 L C Z x d W 9 0 O 1 N l Y 3 R p b 2 4 x L 1 B y S V V T L 0 F 1 d G 9 S Z W 1 v d m V k Q 2 9 s d W 1 u c z E u e 0 F O Q i B C Z W x l a W R z Y 2 F 0 Z W d v c m l z Z X J p b m c s M T R 9 J n F 1 b 3 Q 7 L C Z x d W 9 0 O 1 N l Y 3 R p b 2 4 x L 1 B y S V V T L 0 F 1 d G 9 S Z W 1 v d m V k Q 2 9 s d W 1 u c z E u e 2 9 w b W V y a 2 l u Z y w x N X 0 m c X V v d D t d L C Z x d W 9 0 O 1 J l b G F 0 a W 9 u c 2 h p c E l u Z m 8 m c X V v d D s 6 W 1 1 9 I i A v P j x F b n R y e S B U e X B l P S J S Z X N 1 b H R U e X B l I i B W Y W x 1 Z T 0 i c 1 R h Y m x l I i A v P j x F b n R y e S B U e X B l P S J O Y X Z p Z 2 F 0 a W 9 u U 3 R l c E 5 h b W U i I F Z h b H V l P S J z T m F 2 a W d h d G l l I i A v P j x F b n R y e S B U e X B l P S J G a W x s T 2 J q Z W N 0 V H l w Z S I g V m F s d W U 9 I n N D b 2 5 u Z W N 0 a W 9 u T 2 5 s e S I g L z 4 8 R W 5 0 c n k g V H l w Z T 0 i T m F t Z V V w Z G F 0 Z W R B Z n R l c k Z p b G w i I F Z h b H V l P S J s M C I g L z 4 8 L 1 N 0 Y W J s Z U V u d H J p Z X M + P C 9 J d G V t P j x J d G V t P j x J d G V t T G 9 j Y X R p b 2 4 + P E l 0 Z W 1 U e X B l P k Z v c m 1 1 b G E 8 L 0 l 0 Z W 1 U e X B l P j x J d G V t U G F 0 a D 5 T Z W N 0 a W 9 u M S 9 J b n Z h c 2 l l d m V f a G 9 1 d G l n Z V 9 w b G F u d G V u X 0 5 M 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1 L T A 2 L T E 2 V D A 4 O j A 0 O j Q 3 L j c 2 N D Y 4 O D J a I i A v P j x F b n R y e S B U e X B l P S J G a W x s Q 2 9 s d W 1 u V H l w Z X M i I F Z h b H V l P S J z Q m d Z R 0 J n W U c i I C 8 + P E V u d H J 5 I F R 5 c G U 9 I k Z p b G x D b 2 x 1 b W 5 O Y W 1 l c y I g V m F s d W U 9 I n N b J n F 1 b 3 Q 7 R 0 J J R i 1 j b 2 R l J n F 1 b 3 Q 7 L C Z x d W 9 0 O 1 d l d G V u c 2 N o Y X B w Z W x p a m t l I G 5 h Y W 0 m c X V v d D s s J n F 1 b 3 Q 7 V 2 V 0 Z W 5 z Y 2 h h c H B l b G l q a 2 U g b m F h b S B h b H R l c m 5 h d G l l Z i Z x d W 9 0 O y w m c X V v d D t O Z W R l c m x h b m R z Z S B u Y W F t J n F 1 b 3 Q 7 L C Z x d W 9 0 O 0 5 l Z G V y b G F u Z H N l I G 5 h Y W 0 g Y W x 0 Z X J u Y X R p Z W Y m c X V v d D s s J n F 1 b 3 Q 7 S W 5 2 Y X N p Z X Z l I G h v d X R p Z 2 U g c G x h b n R l b i B O b C 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j M z M G U 1 N T k t N m Q 2 N y 0 0 Z W Y y L W E z M T k t Y 2 J j N G I 4 Y j Y y M W Y 3 I i A v P j x F b n R y e S B U e X B l P S J S Z W x h d G l v b n N o a X B J b m Z v Q 2 9 u d G F p b m V y I i B W Y W x 1 Z T 0 i c 3 s m c X V v d D t j b 2 x 1 b W 5 D b 3 V u d C Z x d W 9 0 O z o 2 L C Z x d W 9 0 O 2 t l e U N v b H V t b k 5 h b W V z J n F 1 b 3 Q 7 O l t d L C Z x d W 9 0 O 3 F 1 Z X J 5 U m V s Y X R p b 2 5 z a G l w c y Z x d W 9 0 O z p b X S w m c X V v d D t j b 2 x 1 b W 5 J Z G V u d G l 0 a W V z J n F 1 b 3 Q 7 O l s m c X V v d D t T Z W N 0 a W 9 u M S 9 J b n Z h c 2 l l d m V f a G 9 1 d G l n Z V 9 w b G F u d G V u X 0 5 M L 0 F 1 d G 9 S Z W 1 v d m V k Q 2 9 s d W 1 u c z E u e 0 d C S U Y t Y 2 9 k Z S w w f S Z x d W 9 0 O y w m c X V v d D t T Z W N 0 a W 9 u M S 9 J b n Z h c 2 l l d m V f a G 9 1 d G l n Z V 9 w b G F u d G V u X 0 5 M L 0 F 1 d G 9 S Z W 1 v d m V k Q 2 9 s d W 1 u c z E u e 1 d l d G V u c 2 N o Y X B w Z W x p a m t l I G 5 h Y W 0 s M X 0 m c X V v d D s s J n F 1 b 3 Q 7 U 2 V j d G l v b j E v S W 5 2 Y X N p Z X Z l X 2 h v d X R p Z 2 V f c G x h b n R l b l 9 O T C 9 B d X R v U m V t b 3 Z l Z E N v b H V t b n M x L n t X Z X R l b n N j a G F w c G V s a W p r Z S B u Y W F t I G F s d G V y b m F 0 a W V m L D J 9 J n F 1 b 3 Q 7 L C Z x d W 9 0 O 1 N l Y 3 R p b 2 4 x L 0 l u d m F z a W V 2 Z V 9 o b 3 V 0 a W d l X 3 B s Y W 5 0 Z W 5 f T k w v Q X V 0 b 1 J l b W 9 2 Z W R D b 2 x 1 b W 5 z M S 5 7 T m V k Z X J s Y W 5 k c 2 U g b m F h b S w z f S Z x d W 9 0 O y w m c X V v d D t T Z W N 0 a W 9 u M S 9 J b n Z h c 2 l l d m V f a G 9 1 d G l n Z V 9 w b G F u d G V u X 0 5 M L 0 F 1 d G 9 S Z W 1 v d m V k Q 2 9 s d W 1 u c z E u e 0 5 l Z G V y b G F u Z H N l I G 5 h Y W 0 g Y W x 0 Z X J u Y X R p Z W Y s N H 0 m c X V v d D s s J n F 1 b 3 Q 7 U 2 V j d G l v b j E v S W 5 2 Y X N p Z X Z l X 2 h v d X R p Z 2 V f c G x h b n R l b l 9 O T C 9 B d X R v U m V t b 3 Z l Z E N v b H V t b n M x L n t J b n Z h c 2 l l d m U g a G 9 1 d G l n Z S B w b G F u d G V u I E 5 s L i w 1 f S Z x d W 9 0 O 1 0 s J n F 1 b 3 Q 7 Q 2 9 s d W 1 u Q 2 9 1 b n Q m c X V v d D s 6 N i w m c X V v d D t L Z X l D b 2 x 1 b W 5 O Y W 1 l c y Z x d W 9 0 O z p b X S w m c X V v d D t D b 2 x 1 b W 5 J Z G V u d G l 0 a W V z J n F 1 b 3 Q 7 O l s m c X V v d D t T Z W N 0 a W 9 u M S 9 J b n Z h c 2 l l d m V f a G 9 1 d G l n Z V 9 w b G F u d G V u X 0 5 M L 0 F 1 d G 9 S Z W 1 v d m V k Q 2 9 s d W 1 u c z E u e 0 d C S U Y t Y 2 9 k Z S w w f S Z x d W 9 0 O y w m c X V v d D t T Z W N 0 a W 9 u M S 9 J b n Z h c 2 l l d m V f a G 9 1 d G l n Z V 9 w b G F u d G V u X 0 5 M L 0 F 1 d G 9 S Z W 1 v d m V k Q 2 9 s d W 1 u c z E u e 1 d l d G V u c 2 N o Y X B w Z W x p a m t l I G 5 h Y W 0 s M X 0 m c X V v d D s s J n F 1 b 3 Q 7 U 2 V j d G l v b j E v S W 5 2 Y X N p Z X Z l X 2 h v d X R p Z 2 V f c G x h b n R l b l 9 O T C 9 B d X R v U m V t b 3 Z l Z E N v b H V t b n M x L n t X Z X R l b n N j a G F w c G V s a W p r Z S B u Y W F t I G F s d G V y b m F 0 a W V m L D J 9 J n F 1 b 3 Q 7 L C Z x d W 9 0 O 1 N l Y 3 R p b 2 4 x L 0 l u d m F z a W V 2 Z V 9 o b 3 V 0 a W d l X 3 B s Y W 5 0 Z W 5 f T k w v Q X V 0 b 1 J l b W 9 2 Z W R D b 2 x 1 b W 5 z M S 5 7 T m V k Z X J s Y W 5 k c 2 U g b m F h b S w z f S Z x d W 9 0 O y w m c X V v d D t T Z W N 0 a W 9 u M S 9 J b n Z h c 2 l l d m V f a G 9 1 d G l n Z V 9 w b G F u d G V u X 0 5 M L 0 F 1 d G 9 S Z W 1 v d m V k Q 2 9 s d W 1 u c z E u e 0 5 l Z G V y b G F u Z H N l I G 5 h Y W 0 g Y W x 0 Z X J u Y X R p Z W Y s N H 0 m c X V v d D s s J n F 1 b 3 Q 7 U 2 V j d G l v b j E v S W 5 2 Y X N p Z X Z l X 2 h v d X R p Z 2 V f c G x h b n R l b l 9 O T C 9 B d X R v U m V t b 3 Z l Z E N v b H V t b n M x L n t J b n Z h c 2 l l d m U g a G 9 1 d G l n Z S B w b G F u d G V u I E 5 s L i w 1 f S Z x d W 9 0 O 1 0 s J n F 1 b 3 Q 7 U m V s Y X R p b 2 5 z a G l w S W 5 m b y Z x d W 9 0 O z p b X X 0 i I C 8 + P E V u d H J 5 I F R 5 c G U 9 I l J l c 3 V s d F R 5 c G U i I F Z h b H V l P S J z V G F i b G U i I C 8 + P E V u d H J 5 I F R 5 c G U 9 I k 5 h d m l n Y X R p b 2 5 T d G V w T m F t Z S I g V m F s d W U 9 I n N O Y X Z p Z 2 F 0 a W U i I C 8 + P E V u d H J 5 I F R 5 c G U 9 I k Z p b G x P Y m p l Y 3 R U e X B l I i B W Y W x 1 Z T 0 i c 0 N v b m 5 l Y 3 R p b 2 5 P b m x 5 I i A v P j x F b n R y e S B U e X B l P S J O Y W 1 l V X B k Y X R l Z E F m d G V y R m l s b C I g V m F s d W U 9 I m w w I i A v P j w v U 3 R h Y m x l R W 5 0 c m l l c z 4 8 L 0 l 0 Z W 0 + P E l 0 Z W 0 + P E l 0 Z W 1 M b 2 N h d G l v b j 4 8 S X R l b V R 5 c G U + R m 9 y b X V s Y T w v S X R l b V R 5 c G U + P E l 0 Z W 1 Q Y X R o P l N l Y 3 R p b 2 4 x L 3 d l c m t s a W p z d D 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S 0 w N i 0 x N l Q w O D o w N D o 0 N y 4 5 N D k 5 N j U 2 W i I g L z 4 8 R W 5 0 c n k g V H l w Z T 0 i R m l s b E N v b H V t b l R 5 c G V z I i B W Y W x 1 Z T 0 i c 0 J n W U d C Z 1 l H I i A v P j x F b n R y e S B U e X B l P S J G a W x s Q 2 9 s d W 1 u T m F t Z X M i I F Z h b H V l P S J z W y Z x d W 9 0 O 0 d C S U Y t Y 2 9 k Z S Z x d W 9 0 O y w m c X V v d D t X Z X R l b n N j a G F w c G V s a W p r Z S B u Y W F t J n F 1 b 3 Q 7 L C Z x d W 9 0 O 0 5 l Z G V y b G F u Z H N l I G 5 h Y W 0 m c X V v d D s s J n F 1 b 3 Q 7 V 2 F h c n N j a H V 3 a W 5 n c 3 N 5 c y 4 g S W 5 2 L i B F e G 9 0 Z W 4 m c X V v d D s s J n F 1 b 3 Q 7 V 2 F h c n N j a H V 3 a W 5 n c 3 N 5 c 3 R l Z W 1 f d 2 F h c m 5 l b W l u Z 2 V u X 2 J l L k 5 l Z G V y b G F u Z H N l I G 5 h Y W 0 m c X V v d D s s J n F 1 b 3 Q 7 V 2 F h c n N j a H V 3 a W 5 n c 3 N 5 c 3 R l Z W 1 f d 2 F h c m 5 l b W l u Z 2 V u X 2 J l L l d l d G V u c 2 N o Y X B w Z W x p a m t l I G 5 h Y W 0 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D I 1 N j g y Y z I t N j k y M S 0 0 M m F h L W I x M z k t Y j l j M j A z N z A z N 2 U 0 I i A v P j x F b n R y e S B U e X B l P S J S Z W x h d G l v b n N o a X B J b m Z v Q 2 9 u d G F p b m V y I i B W Y W x 1 Z T 0 i c 3 s m c X V v d D t j b 2 x 1 b W 5 D b 3 V u d C Z x d W 9 0 O z o 2 L C Z x d W 9 0 O 2 t l e U N v b H V t b k 5 h b W V z J n F 1 b 3 Q 7 O l t d L C Z x d W 9 0 O 3 F 1 Z X J 5 U m V s Y X R p b 2 5 z a G l w c y Z x d W 9 0 O z p b X S w m c X V v d D t j b 2 x 1 b W 5 J Z G V u d G l 0 a W V z J n F 1 b 3 Q 7 O l s m c X V v d D t T Z W N 0 a W 9 u M S 9 3 Z X J r b G l q c 3 Q v Q X V 0 b 1 J l b W 9 2 Z W R D b 2 x 1 b W 5 z M S 5 7 R 0 J J R i 1 j b 2 R l L D B 9 J n F 1 b 3 Q 7 L C Z x d W 9 0 O 1 N l Y 3 R p b 2 4 x L 3 d l c m t s a W p z d C 9 B d X R v U m V t b 3 Z l Z E N v b H V t b n M x L n t X Z X R l b n N j a G F w c G V s a W p r Z S B u Y W F t L D F 9 J n F 1 b 3 Q 7 L C Z x d W 9 0 O 1 N l Y 3 R p b 2 4 x L 3 d l c m t s a W p z d C 9 B d X R v U m V t b 3 Z l Z E N v b H V t b n M x L n t O Z W R l c m x h b m R z Z S B u Y W F t L D J 9 J n F 1 b 3 Q 7 L C Z x d W 9 0 O 1 N l Y 3 R p b 2 4 x L 3 d l c m t s a W p z d C 9 B d X R v U m V t b 3 Z l Z E N v b H V t b n M x L n t X Y W F y c 2 N o d X d p b m d z c 3 l z L i B J b n Y u I E V 4 b 3 R l b i w z f S Z x d W 9 0 O y w m c X V v d D t T Z W N 0 a W 9 u M S 9 3 Z X J r b G l q c 3 Q v Q X V 0 b 1 J l b W 9 2 Z W R D b 2 x 1 b W 5 z M S 5 7 V 2 F h c n N j a H V 3 a W 5 n c 3 N 5 c 3 R l Z W 1 f d 2 F h c m 5 l b W l u Z 2 V u X 2 J l L k 5 l Z G V y b G F u Z H N l I G 5 h Y W 0 s N H 0 m c X V v d D s s J n F 1 b 3 Q 7 U 2 V j d G l v b j E v d 2 V y a 2 x p a n N 0 L 0 F 1 d G 9 S Z W 1 v d m V k Q 2 9 s d W 1 u c z E u e 1 d h Y X J z Y 2 h 1 d 2 l u Z 3 N z e X N 0 Z W V t X 3 d h Y X J u Z W 1 p b m d l b l 9 i Z S 5 X Z X R l b n N j a G F w c G V s a W p r Z S B u Y W F t L D V 9 J n F 1 b 3 Q 7 X S w m c X V v d D t D b 2 x 1 b W 5 D b 3 V u d C Z x d W 9 0 O z o 2 L C Z x d W 9 0 O 0 t l e U N v b H V t b k 5 h b W V z J n F 1 b 3 Q 7 O l t d L C Z x d W 9 0 O 0 N v b H V t b k l k Z W 5 0 a X R p Z X M m c X V v d D s 6 W y Z x d W 9 0 O 1 N l Y 3 R p b 2 4 x L 3 d l c m t s a W p z d C 9 B d X R v U m V t b 3 Z l Z E N v b H V t b n M x L n t H Q k l G L W N v Z G U s M H 0 m c X V v d D s s J n F 1 b 3 Q 7 U 2 V j d G l v b j E v d 2 V y a 2 x p a n N 0 L 0 F 1 d G 9 S Z W 1 v d m V k Q 2 9 s d W 1 u c z E u e 1 d l d G V u c 2 N o Y X B w Z W x p a m t l I G 5 h Y W 0 s M X 0 m c X V v d D s s J n F 1 b 3 Q 7 U 2 V j d G l v b j E v d 2 V y a 2 x p a n N 0 L 0 F 1 d G 9 S Z W 1 v d m V k Q 2 9 s d W 1 u c z E u e 0 5 l Z G V y b G F u Z H N l I G 5 h Y W 0 s M n 0 m c X V v d D s s J n F 1 b 3 Q 7 U 2 V j d G l v b j E v d 2 V y a 2 x p a n N 0 L 0 F 1 d G 9 S Z W 1 v d m V k Q 2 9 s d W 1 u c z E u e 1 d h Y X J z Y 2 h 1 d 2 l u Z 3 N z e X M u I E l u d i 4 g R X h v d G V u L D N 9 J n F 1 b 3 Q 7 L C Z x d W 9 0 O 1 N l Y 3 R p b 2 4 x L 3 d l c m t s a W p z d C 9 B d X R v U m V t b 3 Z l Z E N v b H V t b n M x L n t X Y W F y c 2 N o d X d p b m d z c 3 l z d G V l b V 9 3 Y W F y b m V t a W 5 n Z W 5 f Y m U u T m V k Z X J s Y W 5 k c 2 U g b m F h b S w 0 f S Z x d W 9 0 O y w m c X V v d D t T Z W N 0 a W 9 u M S 9 3 Z X J r b G l q c 3 Q v Q X V 0 b 1 J l b W 9 2 Z W R D b 2 x 1 b W 5 z M S 5 7 V 2 F h c n N j a H V 3 a W 5 n c 3 N 5 c 3 R l Z W 1 f d 2 F h c m 5 l b W l u Z 2 V u X 2 J l L l d l d G V u c 2 N o Y X B w Z W x p a m t l I G 5 h Y W 0 s N X 0 m c X V v d D t d L C Z x d W 9 0 O 1 J l b G F 0 a W 9 u c 2 h p c E l u Z m 8 m c X V v d D s 6 W 1 1 9 I i A v P j x F b n R y e S B U e X B l P S J S Z X N 1 b H R U e X B l I i B W Y W x 1 Z T 0 i c 0 V 4 Y 2 V w d G l v b i I g L z 4 8 R W 5 0 c n k g V H l w Z T 0 i T m F 2 a W d h d G l v b l N 0 Z X B O Y W 1 l I i B W Y W x 1 Z T 0 i c 0 5 h d m l n Y X R p Z S I g L z 4 8 R W 5 0 c n k g V H l w Z T 0 i R m l s b E 9 i a m V j d F R 5 c G U i I F Z h b H V l P S J z Q 2 9 u b m V j d G l v b k 9 u b H k i I C 8 + P E V u d H J 5 I F R 5 c G U 9 I k 5 h b W V V c G R h d G V k Q W Z 0 Z X J G a W x s I i B W Y W x 1 Z T 0 i b D A i I C 8 + P C 9 T d G F i b G V F b n R y a W V z P j w v S X R l b T 4 8 S X R l b T 4 8 S X R l b U x v Y 2 F 0 a W 9 u P j x J d G V t V H l w Z T 5 G b 3 J t d W x h P C 9 J d G V t V H l w Z T 4 8 S X R l b V B h d G g + U 2 V j d G l v b j E v U m V m Z X J l b n R p Z W x p a n N 0 X 0 l V U 1 9 2 b 2 x s Z W R p Z z 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S 0 w N i 0 x N l Q x M T o w M T o z N C 4 5 N j g y M D Y 0 W i I g L z 4 8 R W 5 0 c n k g V H l w Z T 0 i R m l s b E N v b H V t b l R 5 c G V z I i B W Y W x 1 Z T 0 i c 0 J n W U F C Z 1 l H Q m d Z R 0 J n W U F C Z 1 l H Q m d B R 0 J n W U F C Z 1 l B Q m d Z Q S I g L z 4 8 R W 5 0 c n k g V H l w Z T 0 i R m l s b E N v b H V t b k 5 h b W V z I i B W Y W x 1 Z T 0 i c 1 s m c X V v d D t H Q k l G L W N v Z G U m c X V v d D s s J n F 1 b 3 Q 7 V 2 V 0 Z W 5 z Y 2 h h c H B l b G l q a 2 U g b m F h b S Z x d W 9 0 O y w m c X V v d D t X Z X R l b n N j a G F w c G V s a W p r Z S B u Y W F t I G F s d G V y b m F 0 a W V m J n F 1 b 3 Q 7 L C Z x d W 9 0 O 0 5 l Z G V y b G F u Z H N l I G 5 h Y W 0 m c X V v d D s s J n F 1 b 3 Q 7 T m V k Z X J s Y W 5 k c 2 U g b m F h b S B h b H R l c m 5 h d G l l Z i Z x d W 9 0 O y w m c X V v d D t F Y 2 9 w Z W R p Y S B V U k w m c X V v d D s s J n F 1 b 3 Q 7 R V U t a W 5 m b 3 J t Y X R p Z W Z p Y 2 h l J n F 1 b 3 Q 7 L C Z x d W 9 0 O 1 N v b 3 J 0 Z 3 J v Z X A m c X V v d D s s J n F 1 b 3 Q 7 R V U g b G l q c 3 Q m c X V v d D s s J n F 1 b 3 Q 7 Y W F u a 2 9 v c G d p Z H N W M i B F d X J v c G V l c y B 2 Z X J i b 2 T C o C Z x d W 9 0 O y w m c X V v d D t J Q V M m c X V v d D s s J n F 1 b 3 Q 7 S U F T I G x p b m s m c X V v d D s s J n F 1 b 3 Q 7 Y W F u a 2 9 v c G d p Z H N W M i B I Y X J t b 2 5 p Y c K g J n F 1 b 3 Q 7 L C Z x d W 9 0 O 1 R l Y 2 g u I H Z h Z C 4 g a W 5 2 Y X M g d W l 0 a C 4 g c G x h b n R l b i Z x d W 9 0 O y w m c X V v d D t h Y W 5 r b 2 9 w Z 2 l k c 1 Y y I E F s d G V y S U F T w q A m c X V v d D s s J n F 1 b 3 Q 7 Y W F u a 2 9 v c G d p Z H M g V j I m c X V v d D s s J n F 1 b 3 Q 7 V 2 F h c n N j a H V 3 a W 5 n c 3 N 5 c 3 R l Z W 0 g d 2 F h c m 5 l b W l u Z 2 V u L m J l J n F 1 b 3 Q 7 L C Z x d W 9 0 O 1 J J U E F S S U F T I H d h Y X J z Y 2 h 1 d 2 l u Z 3 N z e X N 0 Z W V t J n F 1 b 3 Q 7 L C Z x d W 9 0 O 0 x J R k U g U k l Q Q V J J Q V M g c 3 B l Y 2 l l c y B s a X N 0 J n F 1 b 3 Q 7 L C Z x d W 9 0 O 1 J J U E F S S U F T I E R W V y B z c G V j a W V z I G x p c 3 Q m c X V v d D s s J n F 1 b 3 Q 7 b 3 B t Z X J r a W 5 n J n F 1 b 3 Q 7 L C Z x d W 9 0 O 0 l u d m F z a W V 2 Z S B o b 3 V 0 a W d l I H B s Y W 5 0 Z W 4 g T m V k Z X J s Y W 5 k J n F 1 b 3 Q 7 L C Z x d W 9 0 O 1 B y S V V T I G N s Y X N z a W Z p Y 2 F 0 a W U m c X V v d D s s J n F 1 b 3 Q 7 R 0 J J R i B s a W 5 r J n F 1 b 3 Q 7 L C Z x d W 9 0 O 1 d h Y X J z Y 2 h 1 d 2 l u Z 3 N z e X N 0 Z W V t X 3 d h Y X J u Z W 1 p b m d l b l 9 i Z S 5 O Z W R l c m x h b m R z Z S B u Y W F t J n F 1 b 3 Q 7 L C Z x d W 9 0 O 1 d h Y X J z Y 2 h 1 d 2 l u Z 3 N z e X N 0 Z W V t X 3 d h Y X J u Z W 1 p b m d l b l 9 i Z S 5 X Z X R l b n N j a G F w c G V s a W p r Z S B u Y W F t J n F 1 b 3 Q 7 L C Z x d W 9 0 O 1 J h b m s 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j I z Y 2 Z k M D A t O D d l O S 0 0 Y T A x L T k y Y W E t N j k 5 O T c 2 N W I z M T I w I i A v P j x F b n R y e S B U e X B l P S J S Z W x h d G l v b n N o a X B J b m Z v Q 2 9 u d G F p b m V y I i B W Y W x 1 Z T 0 i c 3 s m c X V v d D t j b 2 x 1 b W 5 D b 3 V u d C Z x d W 9 0 O z o y N y w m c X V v d D t r Z X l D b 2 x 1 b W 5 O Y W 1 l c y Z x d W 9 0 O z p b X S w m c X V v d D t x d W V y e V J l b G F 0 a W 9 u c 2 h p c H M m c X V v d D s 6 W 1 0 s J n F 1 b 3 Q 7 Y 2 9 s d W 1 u S W R l b n R p d G l l c y Z x d W 9 0 O z p b J n F 1 b 3 Q 7 U 2 V j d G l v b j E v U m V m Z X J l b n R p Z W x p a n N 0 X 0 l V U 1 9 2 b 2 x s Z W R p Z y 9 B d X R v U m V t b 3 Z l Z E N v b H V t b n M x L n t H Q k l G L W N v Z G U s M H 0 m c X V v d D s s J n F 1 b 3 Q 7 U 2 V j d G l v b j E v U m V m Z X J l b n R p Z W x p a n N 0 X 0 l V U 1 9 2 b 2 x s Z W R p Z y 9 B d X R v U m V t b 3 Z l Z E N v b H V t b n M x L n t X Z X R l b n N j a G F w c G V s a W p r Z S B u Y W F t L D F 9 J n F 1 b 3 Q 7 L C Z x d W 9 0 O 1 N l Y 3 R p b 2 4 x L 1 J l Z m V y Z W 5 0 a W V s a W p z d F 9 J V V N f d m 9 s b G V k a W c v Q X V 0 b 1 J l b W 9 2 Z W R D b 2 x 1 b W 5 z M S 5 7 V 2 V 0 Z W 5 z Y 2 h h c H B l b G l q a 2 U g b m F h b S B h b H R l c m 5 h d G l l Z i w y f S Z x d W 9 0 O y w m c X V v d D t T Z W N 0 a W 9 u M S 9 S Z W Z l c m V u d G l l b G l q c 3 R f S V V T X 3 Z v b G x l Z G l n L 0 F 1 d G 9 S Z W 1 v d m V k Q 2 9 s d W 1 u c z E u e 0 5 l Z G V y b G F u Z H N l I G 5 h Y W 0 s M 3 0 m c X V v d D s s J n F 1 b 3 Q 7 U 2 V j d G l v b j E v U m V m Z X J l b n R p Z W x p a n N 0 X 0 l V U 1 9 2 b 2 x s Z W R p Z y 9 B d X R v U m V t b 3 Z l Z E N v b H V t b n M x L n t O Z W R l c m x h b m R z Z S B u Y W F t I G F s d G V y b m F 0 a W V m L D R 9 J n F 1 b 3 Q 7 L C Z x d W 9 0 O 1 N l Y 3 R p b 2 4 x L 1 J l Z m V y Z W 5 0 a W V s a W p z d F 9 J V V N f d m 9 s b G V k a W c v Q X V 0 b 1 J l b W 9 2 Z W R D b 2 x 1 b W 5 z M S 5 7 R W N v c G V k a W E g V V J M L D V 9 J n F 1 b 3 Q 7 L C Z x d W 9 0 O 1 N l Y 3 R p b 2 4 x L 1 J l Z m V y Z W 5 0 a W V s a W p z d F 9 J V V N f d m 9 s b G V k a W c v Q X V 0 b 1 J l b W 9 2 Z W R D b 2 x 1 b W 5 z M S 5 7 R V U t a W 5 m b 3 J t Y X R p Z W Z p Y 2 h l L D Z 9 J n F 1 b 3 Q 7 L C Z x d W 9 0 O 1 N l Y 3 R p b 2 4 x L 1 J l Z m V y Z W 5 0 a W V s a W p z d F 9 J V V N f d m 9 s b G V k a W c v Q X V 0 b 1 J l b W 9 2 Z W R D b 2 x 1 b W 5 z M S 5 7 U 2 9 v c n R n c m 9 l c C w 3 f S Z x d W 9 0 O y w m c X V v d D t T Z W N 0 a W 9 u M S 9 S Z W Z l c m V u d G l l b G l q c 3 R f S V V T X 3 Z v b G x l Z G l n L 0 F 1 d G 9 S Z W 1 v d m V k Q 2 9 s d W 1 u c z E u e 0 V V I G x p a n N 0 L D h 9 J n F 1 b 3 Q 7 L C Z x d W 9 0 O 1 N l Y 3 R p b 2 4 x L 1 J l Z m V y Z W 5 0 a W V s a W p z d F 9 J V V N f d m 9 s b G V k a W c v Q X V 0 b 1 J l b W 9 2 Z W R D b 2 x 1 b W 5 z M S 5 7 Y W F u a 2 9 v c G d p Z H N W M i B F d X J v c G V l c y B 2 Z X J i b 2 T C o C w 5 f S Z x d W 9 0 O y w m c X V v d D t T Z W N 0 a W 9 u M S 9 S Z W Z l c m V u d G l l b G l q c 3 R f S V V T X 3 Z v b G x l Z G l n L 0 F 1 d G 9 S Z W 1 v d m V k Q 2 9 s d W 1 u c z E u e 0 l B U y w x M H 0 m c X V v d D s s J n F 1 b 3 Q 7 U 2 V j d G l v b j E v U m V m Z X J l b n R p Z W x p a n N 0 X 0 l V U 1 9 2 b 2 x s Z W R p Z y 9 B d X R v U m V t b 3 Z l Z E N v b H V t b n M x L n t J Q V M g b G l u a y w x M X 0 m c X V v d D s s J n F 1 b 3 Q 7 U 2 V j d G l v b j E v U m V m Z X J l b n R p Z W x p a n N 0 X 0 l V U 1 9 2 b 2 x s Z W R p Z y 9 B d X R v U m V t b 3 Z l Z E N v b H V t b n M x L n t h Y W 5 r b 2 9 w Z 2 l k c 1 Y y I E h h c m 1 v b m l h w q A s M T J 9 J n F 1 b 3 Q 7 L C Z x d W 9 0 O 1 N l Y 3 R p b 2 4 x L 1 J l Z m V y Z W 5 0 a W V s a W p z d F 9 J V V N f d m 9 s b G V k a W c v Q X V 0 b 1 J l b W 9 2 Z W R D b 2 x 1 b W 5 z M S 5 7 V G V j a C 4 g d m F k L i B p b n Z h c y B 1 a X R o L i B w b G F u d G V u L D E z f S Z x d W 9 0 O y w m c X V v d D t T Z W N 0 a W 9 u M S 9 S Z W Z l c m V u d G l l b G l q c 3 R f S V V T X 3 Z v b G x l Z G l n L 0 F 1 d G 9 S Z W 1 v d m V k Q 2 9 s d W 1 u c z E u e 2 F h b m t v b 3 B n a W R z V j I g Q W x 0 Z X J J Q V P C o C w x N H 0 m c X V v d D s s J n F 1 b 3 Q 7 U 2 V j d G l v b j E v U m V m Z X J l b n R p Z W x p a n N 0 X 0 l V U 1 9 2 b 2 x s Z W R p Z y 9 B d X R v U m V t b 3 Z l Z E N v b H V t b n M x L n t h Y W 5 r b 2 9 w Z 2 l k c y B W M i w x N X 0 m c X V v d D s s J n F 1 b 3 Q 7 U 2 V j d G l v b j E v U m V m Z X J l b n R p Z W x p a n N 0 X 0 l V U 1 9 2 b 2 x s Z W R p Z y 9 B d X R v U m V t b 3 Z l Z E N v b H V t b n M x L n t X Y W F y c 2 N o d X d p b m d z c 3 l z d G V l b S B 3 Y W F y b m V t a W 5 n Z W 4 u Y m U s M T Z 9 J n F 1 b 3 Q 7 L C Z x d W 9 0 O 1 N l Y 3 R p b 2 4 x L 1 J l Z m V y Z W 5 0 a W V s a W p z d F 9 J V V N f d m 9 s b G V k a W c v Q X V 0 b 1 J l b W 9 2 Z W R D b 2 x 1 b W 5 z M S 5 7 U k l Q Q V J J Q V M g d 2 F h c n N j a H V 3 a W 5 n c 3 N 5 c 3 R l Z W 0 s M T d 9 J n F 1 b 3 Q 7 L C Z x d W 9 0 O 1 N l Y 3 R p b 2 4 x L 1 J l Z m V y Z W 5 0 a W V s a W p z d F 9 J V V N f d m 9 s b G V k a W c v Q X V 0 b 1 J l b W 9 2 Z W R D b 2 x 1 b W 5 z M S 5 7 T E l G R S B S S V B B U k l B U y B z c G V j a W V z I G x p c 3 Q s M T h 9 J n F 1 b 3 Q 7 L C Z x d W 9 0 O 1 N l Y 3 R p b 2 4 x L 1 J l Z m V y Z W 5 0 a W V s a W p z d F 9 J V V N f d m 9 s b G V k a W c v Q X V 0 b 1 J l b W 9 2 Z W R D b 2 x 1 b W 5 z M S 5 7 U k l Q Q V J J Q V M g R F Z X I H N w Z W N p Z X M g b G l z d C w x O X 0 m c X V v d D s s J n F 1 b 3 Q 7 U 2 V j d G l v b j E v U m V m Z X J l b n R p Z W x p a n N 0 X 0 l V U 1 9 2 b 2 x s Z W R p Z y 9 B d X R v U m V t b 3 Z l Z E N v b H V t b n M x L n t v c G 1 l c m t p b m c s M j B 9 J n F 1 b 3 Q 7 L C Z x d W 9 0 O 1 N l Y 3 R p b 2 4 x L 1 J l Z m V y Z W 5 0 a W V s a W p z d F 9 J V V N f d m 9 s b G V k a W c v Q X V 0 b 1 J l b W 9 2 Z W R D b 2 x 1 b W 5 z M S 5 7 S W 5 2 Y X N p Z X Z l I G h v d X R p Z 2 U g c G x h b n R l b i B O Z W R l c m x h b m Q s M j F 9 J n F 1 b 3 Q 7 L C Z x d W 9 0 O 1 N l Y 3 R p b 2 4 x L 1 J l Z m V y Z W 5 0 a W V s a W p z d F 9 J V V N f d m 9 s b G V k a W c v Q X V 0 b 1 J l b W 9 2 Z W R D b 2 x 1 b W 5 z M S 5 7 U H J J V V M g Y 2 x h c 3 N p Z m l j Y X R p Z S w y M n 0 m c X V v d D s s J n F 1 b 3 Q 7 U 2 V j d G l v b j E v U m V m Z X J l b n R p Z W x p a n N 0 X 0 l V U 1 9 2 b 2 x s Z W R p Z y 9 B d X R v U m V t b 3 Z l Z E N v b H V t b n M x L n t H Q k l G I G x p b m s s M j N 9 J n F 1 b 3 Q 7 L C Z x d W 9 0 O 1 N l Y 3 R p b 2 4 x L 1 J l Z m V y Z W 5 0 a W V s a W p z d F 9 J V V N f d m 9 s b G V k a W c v Q X V 0 b 1 J l b W 9 2 Z W R D b 2 x 1 b W 5 z M S 5 7 V 2 F h c n N j a H V 3 a W 5 n c 3 N 5 c 3 R l Z W 1 f d 2 F h c m 5 l b W l u Z 2 V u X 2 J l L k 5 l Z G V y b G F u Z H N l I G 5 h Y W 0 s M j R 9 J n F 1 b 3 Q 7 L C Z x d W 9 0 O 1 N l Y 3 R p b 2 4 x L 1 J l Z m V y Z W 5 0 a W V s a W p z d F 9 J V V N f d m 9 s b G V k a W c v Q X V 0 b 1 J l b W 9 2 Z W R D b 2 x 1 b W 5 z M S 5 7 V 2 F h c n N j a H V 3 a W 5 n c 3 N 5 c 3 R l Z W 1 f d 2 F h c m 5 l b W l u Z 2 V u X 2 J l L l d l d G V u c 2 N o Y X B w Z W x p a m t l I G 5 h Y W 0 s M j V 9 J n F 1 b 3 Q 7 L C Z x d W 9 0 O 1 N l Y 3 R p b 2 4 x L 1 J l Z m V y Z W 5 0 a W V s a W p z d F 9 J V V N f d m 9 s b G V k a W c v Q X V 0 b 1 J l b W 9 2 Z W R D b 2 x 1 b W 5 z M S 5 7 U m F u a y w y N n 0 m c X V v d D t d L C Z x d W 9 0 O 0 N v b H V t b k N v d W 5 0 J n F 1 b 3 Q 7 O j I 3 L C Z x d W 9 0 O 0 t l e U N v b H V t b k 5 h b W V z J n F 1 b 3 Q 7 O l t d L C Z x d W 9 0 O 0 N v b H V t b k l k Z W 5 0 a X R p Z X M m c X V v d D s 6 W y Z x d W 9 0 O 1 N l Y 3 R p b 2 4 x L 1 J l Z m V y Z W 5 0 a W V s a W p z d F 9 J V V N f d m 9 s b G V k a W c v Q X V 0 b 1 J l b W 9 2 Z W R D b 2 x 1 b W 5 z M S 5 7 R 0 J J R i 1 j b 2 R l L D B 9 J n F 1 b 3 Q 7 L C Z x d W 9 0 O 1 N l Y 3 R p b 2 4 x L 1 J l Z m V y Z W 5 0 a W V s a W p z d F 9 J V V N f d m 9 s b G V k a W c v Q X V 0 b 1 J l b W 9 2 Z W R D b 2 x 1 b W 5 z M S 5 7 V 2 V 0 Z W 5 z Y 2 h h c H B l b G l q a 2 U g b m F h b S w x f S Z x d W 9 0 O y w m c X V v d D t T Z W N 0 a W 9 u M S 9 S Z W Z l c m V u d G l l b G l q c 3 R f S V V T X 3 Z v b G x l Z G l n L 0 F 1 d G 9 S Z W 1 v d m V k Q 2 9 s d W 1 u c z E u e 1 d l d G V u c 2 N o Y X B w Z W x p a m t l I G 5 h Y W 0 g Y W x 0 Z X J u Y X R p Z W Y s M n 0 m c X V v d D s s J n F 1 b 3 Q 7 U 2 V j d G l v b j E v U m V m Z X J l b n R p Z W x p a n N 0 X 0 l V U 1 9 2 b 2 x s Z W R p Z y 9 B d X R v U m V t b 3 Z l Z E N v b H V t b n M x L n t O Z W R l c m x h b m R z Z S B u Y W F t L D N 9 J n F 1 b 3 Q 7 L C Z x d W 9 0 O 1 N l Y 3 R p b 2 4 x L 1 J l Z m V y Z W 5 0 a W V s a W p z d F 9 J V V N f d m 9 s b G V k a W c v Q X V 0 b 1 J l b W 9 2 Z W R D b 2 x 1 b W 5 z M S 5 7 T m V k Z X J s Y W 5 k c 2 U g b m F h b S B h b H R l c m 5 h d G l l Z i w 0 f S Z x d W 9 0 O y w m c X V v d D t T Z W N 0 a W 9 u M S 9 S Z W Z l c m V u d G l l b G l q c 3 R f S V V T X 3 Z v b G x l Z G l n L 0 F 1 d G 9 S Z W 1 v d m V k Q 2 9 s d W 1 u c z E u e 0 V j b 3 B l Z G l h I F V S T C w 1 f S Z x d W 9 0 O y w m c X V v d D t T Z W N 0 a W 9 u M S 9 S Z W Z l c m V u d G l l b G l q c 3 R f S V V T X 3 Z v b G x l Z G l n L 0 F 1 d G 9 S Z W 1 v d m V k Q 2 9 s d W 1 u c z E u e 0 V V L W l u Z m 9 y b W F 0 a W V m a W N o Z S w 2 f S Z x d W 9 0 O y w m c X V v d D t T Z W N 0 a W 9 u M S 9 S Z W Z l c m V u d G l l b G l q c 3 R f S V V T X 3 Z v b G x l Z G l n L 0 F 1 d G 9 S Z W 1 v d m V k Q 2 9 s d W 1 u c z E u e 1 N v b 3 J 0 Z 3 J v Z X A s N 3 0 m c X V v d D s s J n F 1 b 3 Q 7 U 2 V j d G l v b j E v U m V m Z X J l b n R p Z W x p a n N 0 X 0 l V U 1 9 2 b 2 x s Z W R p Z y 9 B d X R v U m V t b 3 Z l Z E N v b H V t b n M x L n t F V S B s a W p z d C w 4 f S Z x d W 9 0 O y w m c X V v d D t T Z W N 0 a W 9 u M S 9 S Z W Z l c m V u d G l l b G l q c 3 R f S V V T X 3 Z v b G x l Z G l n L 0 F 1 d G 9 S Z W 1 v d m V k Q 2 9 s d W 1 u c z E u e 2 F h b m t v b 3 B n a W R z V j I g R X V y b 3 B l Z X M g d m V y Y m 9 k w q A s O X 0 m c X V v d D s s J n F 1 b 3 Q 7 U 2 V j d G l v b j E v U m V m Z X J l b n R p Z W x p a n N 0 X 0 l V U 1 9 2 b 2 x s Z W R p Z y 9 B d X R v U m V t b 3 Z l Z E N v b H V t b n M x L n t J Q V M s M T B 9 J n F 1 b 3 Q 7 L C Z x d W 9 0 O 1 N l Y 3 R p b 2 4 x L 1 J l Z m V y Z W 5 0 a W V s a W p z d F 9 J V V N f d m 9 s b G V k a W c v Q X V 0 b 1 J l b W 9 2 Z W R D b 2 x 1 b W 5 z M S 5 7 S U F T I G x p b m s s M T F 9 J n F 1 b 3 Q 7 L C Z x d W 9 0 O 1 N l Y 3 R p b 2 4 x L 1 J l Z m V y Z W 5 0 a W V s a W p z d F 9 J V V N f d m 9 s b G V k a W c v Q X V 0 b 1 J l b W 9 2 Z W R D b 2 x 1 b W 5 z M S 5 7 Y W F u a 2 9 v c G d p Z H N W M i B I Y X J t b 2 5 p Y c K g L D E y f S Z x d W 9 0 O y w m c X V v d D t T Z W N 0 a W 9 u M S 9 S Z W Z l c m V u d G l l b G l q c 3 R f S V V T X 3 Z v b G x l Z G l n L 0 F 1 d G 9 S Z W 1 v d m V k Q 2 9 s d W 1 u c z E u e 1 R l Y 2 g u I H Z h Z C 4 g a W 5 2 Y X M g d W l 0 a C 4 g c G x h b n R l b i w x M 3 0 m c X V v d D s s J n F 1 b 3 Q 7 U 2 V j d G l v b j E v U m V m Z X J l b n R p Z W x p a n N 0 X 0 l V U 1 9 2 b 2 x s Z W R p Z y 9 B d X R v U m V t b 3 Z l Z E N v b H V t b n M x L n t h Y W 5 r b 2 9 w Z 2 l k c 1 Y y I E F s d G V y S U F T w q A s M T R 9 J n F 1 b 3 Q 7 L C Z x d W 9 0 O 1 N l Y 3 R p b 2 4 x L 1 J l Z m V y Z W 5 0 a W V s a W p z d F 9 J V V N f d m 9 s b G V k a W c v Q X V 0 b 1 J l b W 9 2 Z W R D b 2 x 1 b W 5 z M S 5 7 Y W F u a 2 9 v c G d p Z H M g V j I s M T V 9 J n F 1 b 3 Q 7 L C Z x d W 9 0 O 1 N l Y 3 R p b 2 4 x L 1 J l Z m V y Z W 5 0 a W V s a W p z d F 9 J V V N f d m 9 s b G V k a W c v Q X V 0 b 1 J l b W 9 2 Z W R D b 2 x 1 b W 5 z M S 5 7 V 2 F h c n N j a H V 3 a W 5 n c 3 N 5 c 3 R l Z W 0 g d 2 F h c m 5 l b W l u Z 2 V u L m J l L D E 2 f S Z x d W 9 0 O y w m c X V v d D t T Z W N 0 a W 9 u M S 9 S Z W Z l c m V u d G l l b G l q c 3 R f S V V T X 3 Z v b G x l Z G l n L 0 F 1 d G 9 S Z W 1 v d m V k Q 2 9 s d W 1 u c z E u e 1 J J U E F S S U F T I H d h Y X J z Y 2 h 1 d 2 l u Z 3 N z e X N 0 Z W V t L D E 3 f S Z x d W 9 0 O y w m c X V v d D t T Z W N 0 a W 9 u M S 9 S Z W Z l c m V u d G l l b G l q c 3 R f S V V T X 3 Z v b G x l Z G l n L 0 F 1 d G 9 S Z W 1 v d m V k Q 2 9 s d W 1 u c z E u e 0 x J R k U g U k l Q Q V J J Q V M g c 3 B l Y 2 l l c y B s a X N 0 L D E 4 f S Z x d W 9 0 O y w m c X V v d D t T Z W N 0 a W 9 u M S 9 S Z W Z l c m V u d G l l b G l q c 3 R f S V V T X 3 Z v b G x l Z G l n L 0 F 1 d G 9 S Z W 1 v d m V k Q 2 9 s d W 1 u c z E u e 1 J J U E F S S U F T I E R W V y B z c G V j a W V z I G x p c 3 Q s M T l 9 J n F 1 b 3 Q 7 L C Z x d W 9 0 O 1 N l Y 3 R p b 2 4 x L 1 J l Z m V y Z W 5 0 a W V s a W p z d F 9 J V V N f d m 9 s b G V k a W c v Q X V 0 b 1 J l b W 9 2 Z W R D b 2 x 1 b W 5 z M S 5 7 b 3 B t Z X J r a W 5 n L D I w f S Z x d W 9 0 O y w m c X V v d D t T Z W N 0 a W 9 u M S 9 S Z W Z l c m V u d G l l b G l q c 3 R f S V V T X 3 Z v b G x l Z G l n L 0 F 1 d G 9 S Z W 1 v d m V k Q 2 9 s d W 1 u c z E u e 0 l u d m F z a W V 2 Z S B o b 3 V 0 a W d l I H B s Y W 5 0 Z W 4 g T m V k Z X J s Y W 5 k L D I x f S Z x d W 9 0 O y w m c X V v d D t T Z W N 0 a W 9 u M S 9 S Z W Z l c m V u d G l l b G l q c 3 R f S V V T X 3 Z v b G x l Z G l n L 0 F 1 d G 9 S Z W 1 v d m V k Q 2 9 s d W 1 u c z E u e 1 B y S V V T I G N s Y X N z a W Z p Y 2 F 0 a W U s M j J 9 J n F 1 b 3 Q 7 L C Z x d W 9 0 O 1 N l Y 3 R p b 2 4 x L 1 J l Z m V y Z W 5 0 a W V s a W p z d F 9 J V V N f d m 9 s b G V k a W c v Q X V 0 b 1 J l b W 9 2 Z W R D b 2 x 1 b W 5 z M S 5 7 R 0 J J R i B s a W 5 r L D I z f S Z x d W 9 0 O y w m c X V v d D t T Z W N 0 a W 9 u M S 9 S Z W Z l c m V u d G l l b G l q c 3 R f S V V T X 3 Z v b G x l Z G l n L 0 F 1 d G 9 S Z W 1 v d m V k Q 2 9 s d W 1 u c z E u e 1 d h Y X J z Y 2 h 1 d 2 l u Z 3 N z e X N 0 Z W V t X 3 d h Y X J u Z W 1 p b m d l b l 9 i Z S 5 O Z W R l c m x h b m R z Z S B u Y W F t L D I 0 f S Z x d W 9 0 O y w m c X V v d D t T Z W N 0 a W 9 u M S 9 S Z W Z l c m V u d G l l b G l q c 3 R f S V V T X 3 Z v b G x l Z G l n L 0 F 1 d G 9 S Z W 1 v d m V k Q 2 9 s d W 1 u c z E u e 1 d h Y X J z Y 2 h 1 d 2 l u Z 3 N z e X N 0 Z W V t X 3 d h Y X J u Z W 1 p b m d l b l 9 i Z S 5 X Z X R l b n N j a G F w c G V s a W p r Z S B u Y W F t L D I 1 f S Z x d W 9 0 O y w m c X V v d D t T Z W N 0 a W 9 u M S 9 S Z W Z l c m V u d G l l b G l q c 3 R f S V V T X 3 Z v b G x l Z G l n L 0 F 1 d G 9 S Z W 1 v d m V k Q 2 9 s d W 1 u c z E u e 1 J h b m s s M j Z 9 J n F 1 b 3 Q 7 X S w m c X V v d D t S Z W x h d G l v b n N o a X B J b m Z v J n F 1 b 3 Q 7 O l t d f S I g L z 4 8 R W 5 0 c n k g V H l w Z T 0 i U m V z d W x 0 V H l w Z S I g V m F s d W U 9 I n N F e G N l c H R p b 2 4 i I C 8 + P E V u d H J 5 I F R 5 c G U 9 I k 5 h d m l n Y X R p b 2 5 T d G V w T m F t Z S I g V m F s d W U 9 I n N O Y X Z p Z 2 F 0 a W U i I C 8 + P E V u d H J 5 I F R 5 c G U 9 I k Z p b G x P Y m p l Y 3 R U e X B l I i B W Y W x 1 Z T 0 i c 0 N v b m 5 l Y 3 R p b 2 5 P b m x 5 I i A v P j x F b n R y e S B U e X B l P S J O Y W 1 l V X B k Y X R l Z E F m d G V y R m l s b C I g V m F s d W U 9 I m w w I i A v P j w v U 3 R h Y m x l R W 5 0 c m l l c z 4 8 L 0 l 0 Z W 0 + P E l 0 Z W 0 + P E l 0 Z W 1 M b 2 N h d G l v b j 4 8 S X R l b V R 5 c G U + R m 9 y b X V s Y T w v S X R l b V R 5 c G U + P E l 0 Z W 1 Q Y X R o P l N l Y 3 R p b 2 4 x L 1 J l Z m V y Z W 5 0 a W V s a W p z d F 9 J V V M 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U t M D Y t M T Z U M D g 6 M D Q 6 M z k u O T k 2 N T U y N F o i I C 8 + P E V u d H J 5 I F R 5 c G U 9 I k Z p b G x l Z E N v b X B s Z X R l U m V z d W x 0 V G 9 X b 3 J r c 2 h l Z X Q i I F Z h b H V l P S J s M C I g L z 4 8 R W 5 0 c n k g V H l w Z T 0 i R m l s b F N 0 Y X R 1 c y I g V m F s d W U 9 I n N D b 2 1 w b G V 0 Z S I g L z 4 8 R W 5 0 c n k g V H l w Z T 0 i R m l s b F R h c m d l d E 5 h b W V D d X N 0 b 2 1 p e m V k I i B W Y W x 1 Z T 0 i b D E i I C 8 + P E V u d H J 5 I F R 5 c G U 9 I k Z p b G x U b 0 R h d G F N b 2 R l b E V u Y W J s Z W Q i I F Z h b H V l P S J s M C I g L z 4 8 R W 5 0 c n k g V H l w Z T 0 i S X N Q c m l 2 Y X R l I i B W Y W x 1 Z T 0 i b D A i I C 8 + P E V u d H J 5 I F R 5 c G U 9 I l F 1 Z X J 5 S U Q i I F Z h b H V l P S J z N T h m M D l k Z T M t N 2 R h O S 0 0 M W E 3 L T g 4 M 2 Q t M m J k M j I z M 2 M 4 O T A 0 I i A v P j x F b n R y e S B U e X B l P S J S Z W x h d G l v b n N o a X B J b m Z v Q 2 9 u d G F p b m V y I i B W Y W x 1 Z T 0 i c 3 s m c X V v d D t j b 2 x 1 b W 5 D b 3 V u d C Z x d W 9 0 O z o x O S w m c X V v d D t r Z X l D b 2 x 1 b W 5 O Y W 1 l c y Z x d W 9 0 O z p b X S w m c X V v d D t x d W V y e V J l b G F 0 a W 9 u c 2 h p c H M m c X V v d D s 6 W 1 0 s J n F 1 b 3 Q 7 Y 2 9 s d W 1 u S W R l b n R p d G l l c y Z x d W 9 0 O z p b J n F 1 b 3 Q 7 U 2 V j d G l v b j E v T G l q c 3 R f a W 5 2 Y X N p Z X Z l X 2 V 4 b 3 R l b i 9 B d X R v U m V t b 3 Z l Z E N v b H V t b n M x L n t H Q k l G L W N v Z G U s M H 0 m c X V v d D s s J n F 1 b 3 Q 7 U 2 V j d G l v b j E v T G l q c 3 R f a W 5 2 Y X N p Z X Z l X 2 V 4 b 3 R l b i 9 B d X R v U m V t b 3 Z l Z E N v b H V t b n M x L n t X Z X R l b n N j a G F w c G V s a W p r Z S B u Y W F t L D F 9 J n F 1 b 3 Q 7 L C Z x d W 9 0 O 1 N l Y 3 R p b 2 4 x L 0 x p a n N 0 X 2 l u d m F z a W V 2 Z V 9 l e G 9 0 Z W 4 v Q X V 0 b 1 J l b W 9 2 Z W R D b 2 x 1 b W 5 z M S 5 7 V 2 V 0 Z W 5 z Y 2 h h c H B l b G l q a 2 U g b m F h b S B h b H R l c m 5 h d G l l Z i w y f S Z x d W 9 0 O y w m c X V v d D t T Z W N 0 a W 9 u M S 9 M a W p z d F 9 p b n Z h c 2 l l d m V f Z X h v d G V u L 0 F 1 d G 9 S Z W 1 v d m V k Q 2 9 s d W 1 u c z E u e 0 5 l Z G V y b G F u Z H N l I G 5 h Y W 0 s M 3 0 m c X V v d D s s J n F 1 b 3 Q 7 U 2 V j d G l v b j E v T G l q c 3 R f a W 5 2 Y X N p Z X Z l X 2 V 4 b 3 R l b i 9 B d X R v U m V t b 3 Z l Z E N v b H V t b n M x L n t O Z W R l c m x h b m R z Z S B u Y W F t I G F s d G V y b m F 0 a W V m L D R 9 J n F 1 b 3 Q 7 L C Z x d W 9 0 O 1 N l Y 3 R p b 2 4 x L 0 x p a n N 0 X 2 l u d m F z a W V 2 Z V 9 l e G 9 0 Z W 4 v Q X V 0 b 1 J l b W 9 2 Z W R D b 2 x 1 b W 5 z M S 5 7 U 2 9 v c n R n c m 9 l c C w 1 f S Z x d W 9 0 O y w m c X V v d D t T Z W N 0 a W 9 u M S 9 M a W p z d F 9 p b n Z h c 2 l l d m V f Z X h v d G V u L 0 F 1 d G 9 S Z W 1 v d m V k Q 2 9 s d W 1 u c z E u e 0 V V I G x p a n N 0 L D Z 9 J n F 1 b 3 Q 7 L C Z x d W 9 0 O 1 N l Y 3 R p b 2 4 x L 0 x p a n N 0 X 2 l u d m F z a W V 2 Z V 9 l e G 9 0 Z W 4 v Q X V 0 b 1 J l b W 9 2 Z W R D b 2 x 1 b W 5 z M S 5 7 Y W F u a 2 9 v c G d p Z H N W M i B F d X J v c G V l c y B 2 Z X J i b 2 T C o C w 3 f S Z x d W 9 0 O y w m c X V v d D t T Z W N 0 a W 9 u M S 9 M a W p z d F 9 p b n Z h c 2 l l d m V f Z X h v d G V u L 0 F 1 d G 9 S Z W 1 v d m V k Q 2 9 s d W 1 u c z E u e 0 l B U y w 4 f S Z x d W 9 0 O y w m c X V v d D t T Z W N 0 a W 9 u M S 9 M a W p z d F 9 p b n Z h c 2 l l d m V f Z X h v d G V u L 0 F 1 d G 9 S Z W 1 v d m V k Q 2 9 s d W 1 u c z E u e 2 F h b m t v b 3 B n a W R z V j I g S G F y b W 9 u a W H C o C w 5 f S Z x d W 9 0 O y w m c X V v d D t T Z W N 0 a W 9 u M S 9 M a W p z d F 9 p b n Z h c 2 l l d m V f Z X h v d G V u L 0 F 1 d G 9 S Z W 1 v d m V k Q 2 9 s d W 1 u c z E u e 1 R l Y 2 g u I H Z h Z C 4 g a W 5 2 Y X M g d W l 0 a C 4 g c G x h b n R l b i w x M H 0 m c X V v d D s s J n F 1 b 3 Q 7 U 2 V j d G l v b j E v T G l q c 3 R f a W 5 2 Y X N p Z X Z l X 2 V 4 b 3 R l b i 9 B d X R v U m V t b 3 Z l Z E N v b H V t b n M x L n t F Y 2 9 w Z W R p Y S B V U k w s M T F 9 J n F 1 b 3 Q 7 L C Z x d W 9 0 O 1 N l Y 3 R p b 2 4 x L 0 x p a n N 0 X 2 l u d m F z a W V 2 Z V 9 l e G 9 0 Z W 4 v Q X V 0 b 1 J l b W 9 2 Z W R D b 2 x 1 b W 5 z M S 5 7 V 2 F h c n N j a H V 3 a W 5 n c 3 N 5 c y 4 g S W 5 2 L i B F e G 9 0 Z W 4 s M T J 9 J n F 1 b 3 Q 7 L C Z x d W 9 0 O 1 N l Y 3 R p b 2 4 x L 0 x p a n N 0 X 2 l u d m F z a W V 2 Z V 9 l e G 9 0 Z W 4 v Q X V 0 b 1 J l b W 9 2 Z W R D b 2 x 1 b W 5 z M S 5 7 Y W F u a 2 9 v c G d p Z H N W M i B B b H R l c k l B U 8 K g L D E z f S Z x d W 9 0 O y w m c X V v d D t T Z W N 0 a W 9 u M S 9 M a W p z d F 9 p b n Z h c 2 l l d m V f Z X h v d G V u L 0 F 1 d G 9 S Z W 1 v d m V k Q 2 9 s d W 1 u c z E u e 2 F h b m t v b 3 B n a W R z I F Y y L D E 0 f S Z x d W 9 0 O y w m c X V v d D t T Z W N 0 a W 9 u M S 9 M a W p z d F 9 p b n Z h c 2 l l d m V f Z X h v d G V u L 0 F 1 d G 9 S Z W 1 v d m V k Q 2 9 s d W 1 u c z E u e 1 J J U E F S S U F T I H d h Y X J z Y 2 h 1 d 2 l u Z 3 N z e X N 0 Z W V t L D E 1 f S Z x d W 9 0 O y w m c X V v d D t T Z W N 0 a W 9 u M S 9 M a W p z d F 9 p b n Z h c 2 l l d m V f Z X h v d G V u L 0 F 1 d G 9 S Z W 1 v d m V k Q 2 9 s d W 1 u c z E u e 0 x J R k U g U k l Q Q V J J Q V M g c 3 B l Y 2 l l c y B s a X N 0 L D E 2 f S Z x d W 9 0 O y w m c X V v d D t T Z W N 0 a W 9 u M S 9 M a W p z d F 9 p b n Z h c 2 l l d m V f Z X h v d G V u L 0 F 1 d G 9 S Z W 1 v d m V k Q 2 9 s d W 1 u c z E u e 1 J J U E F S S U F T I E R W V y B z c G V j a W V z I G x p c 3 Q s M T d 9 J n F 1 b 3 Q 7 L C Z x d W 9 0 O 1 N l Y 3 R p b 2 4 x L 0 x p a n N 0 X 2 l u d m F z a W V 2 Z V 9 l e G 9 0 Z W 4 v Q X V 0 b 1 J l b W 9 2 Z W R D b 2 x 1 b W 5 z M S 5 7 b 3 B t Z X J r a W 5 n L D E 4 f S Z x d W 9 0 O 1 0 s J n F 1 b 3 Q 7 Q 2 9 s d W 1 u Q 2 9 1 b n Q m c X V v d D s 6 M T k s J n F 1 b 3 Q 7 S 2 V 5 Q 2 9 s d W 1 u T m F t Z X M m c X V v d D s 6 W 1 0 s J n F 1 b 3 Q 7 Q 2 9 s d W 1 u S W R l b n R p d G l l c y Z x d W 9 0 O z p b J n F 1 b 3 Q 7 U 2 V j d G l v b j E v T G l q c 3 R f a W 5 2 Y X N p Z X Z l X 2 V 4 b 3 R l b i 9 B d X R v U m V t b 3 Z l Z E N v b H V t b n M x L n t H Q k l G L W N v Z G U s M H 0 m c X V v d D s s J n F 1 b 3 Q 7 U 2 V j d G l v b j E v T G l q c 3 R f a W 5 2 Y X N p Z X Z l X 2 V 4 b 3 R l b i 9 B d X R v U m V t b 3 Z l Z E N v b H V t b n M x L n t X Z X R l b n N j a G F w c G V s a W p r Z S B u Y W F t L D F 9 J n F 1 b 3 Q 7 L C Z x d W 9 0 O 1 N l Y 3 R p b 2 4 x L 0 x p a n N 0 X 2 l u d m F z a W V 2 Z V 9 l e G 9 0 Z W 4 v Q X V 0 b 1 J l b W 9 2 Z W R D b 2 x 1 b W 5 z M S 5 7 V 2 V 0 Z W 5 z Y 2 h h c H B l b G l q a 2 U g b m F h b S B h b H R l c m 5 h d G l l Z i w y f S Z x d W 9 0 O y w m c X V v d D t T Z W N 0 a W 9 u M S 9 M a W p z d F 9 p b n Z h c 2 l l d m V f Z X h v d G V u L 0 F 1 d G 9 S Z W 1 v d m V k Q 2 9 s d W 1 u c z E u e 0 5 l Z G V y b G F u Z H N l I G 5 h Y W 0 s M 3 0 m c X V v d D s s J n F 1 b 3 Q 7 U 2 V j d G l v b j E v T G l q c 3 R f a W 5 2 Y X N p Z X Z l X 2 V 4 b 3 R l b i 9 B d X R v U m V t b 3 Z l Z E N v b H V t b n M x L n t O Z W R l c m x h b m R z Z S B u Y W F t I G F s d G V y b m F 0 a W V m L D R 9 J n F 1 b 3 Q 7 L C Z x d W 9 0 O 1 N l Y 3 R p b 2 4 x L 0 x p a n N 0 X 2 l u d m F z a W V 2 Z V 9 l e G 9 0 Z W 4 v Q X V 0 b 1 J l b W 9 2 Z W R D b 2 x 1 b W 5 z M S 5 7 U 2 9 v c n R n c m 9 l c C w 1 f S Z x d W 9 0 O y w m c X V v d D t T Z W N 0 a W 9 u M S 9 M a W p z d F 9 p b n Z h c 2 l l d m V f Z X h v d G V u L 0 F 1 d G 9 S Z W 1 v d m V k Q 2 9 s d W 1 u c z E u e 0 V V I G x p a n N 0 L D Z 9 J n F 1 b 3 Q 7 L C Z x d W 9 0 O 1 N l Y 3 R p b 2 4 x L 0 x p a n N 0 X 2 l u d m F z a W V 2 Z V 9 l e G 9 0 Z W 4 v Q X V 0 b 1 J l b W 9 2 Z W R D b 2 x 1 b W 5 z M S 5 7 Y W F u a 2 9 v c G d p Z H N W M i B F d X J v c G V l c y B 2 Z X J i b 2 T C o C w 3 f S Z x d W 9 0 O y w m c X V v d D t T Z W N 0 a W 9 u M S 9 M a W p z d F 9 p b n Z h c 2 l l d m V f Z X h v d G V u L 0 F 1 d G 9 S Z W 1 v d m V k Q 2 9 s d W 1 u c z E u e 0 l B U y w 4 f S Z x d W 9 0 O y w m c X V v d D t T Z W N 0 a W 9 u M S 9 M a W p z d F 9 p b n Z h c 2 l l d m V f Z X h v d G V u L 0 F 1 d G 9 S Z W 1 v d m V k Q 2 9 s d W 1 u c z E u e 2 F h b m t v b 3 B n a W R z V j I g S G F y b W 9 u a W H C o C w 5 f S Z x d W 9 0 O y w m c X V v d D t T Z W N 0 a W 9 u M S 9 M a W p z d F 9 p b n Z h c 2 l l d m V f Z X h v d G V u L 0 F 1 d G 9 S Z W 1 v d m V k Q 2 9 s d W 1 u c z E u e 1 R l Y 2 g u I H Z h Z C 4 g a W 5 2 Y X M g d W l 0 a C 4 g c G x h b n R l b i w x M H 0 m c X V v d D s s J n F 1 b 3 Q 7 U 2 V j d G l v b j E v T G l q c 3 R f a W 5 2 Y X N p Z X Z l X 2 V 4 b 3 R l b i 9 B d X R v U m V t b 3 Z l Z E N v b H V t b n M x L n t F Y 2 9 w Z W R p Y S B V U k w s M T F 9 J n F 1 b 3 Q 7 L C Z x d W 9 0 O 1 N l Y 3 R p b 2 4 x L 0 x p a n N 0 X 2 l u d m F z a W V 2 Z V 9 l e G 9 0 Z W 4 v Q X V 0 b 1 J l b W 9 2 Z W R D b 2 x 1 b W 5 z M S 5 7 V 2 F h c n N j a H V 3 a W 5 n c 3 N 5 c y 4 g S W 5 2 L i B F e G 9 0 Z W 4 s M T J 9 J n F 1 b 3 Q 7 L C Z x d W 9 0 O 1 N l Y 3 R p b 2 4 x L 0 x p a n N 0 X 2 l u d m F z a W V 2 Z V 9 l e G 9 0 Z W 4 v Q X V 0 b 1 J l b W 9 2 Z W R D b 2 x 1 b W 5 z M S 5 7 Y W F u a 2 9 v c G d p Z H N W M i B B b H R l c k l B U 8 K g L D E z f S Z x d W 9 0 O y w m c X V v d D t T Z W N 0 a W 9 u M S 9 M a W p z d F 9 p b n Z h c 2 l l d m V f Z X h v d G V u L 0 F 1 d G 9 S Z W 1 v d m V k Q 2 9 s d W 1 u c z E u e 2 F h b m t v b 3 B n a W R z I F Y y L D E 0 f S Z x d W 9 0 O y w m c X V v d D t T Z W N 0 a W 9 u M S 9 M a W p z d F 9 p b n Z h c 2 l l d m V f Z X h v d G V u L 0 F 1 d G 9 S Z W 1 v d m V k Q 2 9 s d W 1 u c z E u e 1 J J U E F S S U F T I H d h Y X J z Y 2 h 1 d 2 l u Z 3 N z e X N 0 Z W V t L D E 1 f S Z x d W 9 0 O y w m c X V v d D t T Z W N 0 a W 9 u M S 9 M a W p z d F 9 p b n Z h c 2 l l d m V f Z X h v d G V u L 0 F 1 d G 9 S Z W 1 v d m V k Q 2 9 s d W 1 u c z E u e 0 x J R k U g U k l Q Q V J J Q V M g c 3 B l Y 2 l l c y B s a X N 0 L D E 2 f S Z x d W 9 0 O y w m c X V v d D t T Z W N 0 a W 9 u M S 9 M a W p z d F 9 p b n Z h c 2 l l d m V f Z X h v d G V u L 0 F 1 d G 9 S Z W 1 v d m V k Q 2 9 s d W 1 u c z E u e 1 J J U E F S S U F T I E R W V y B z c G V j a W V z I G x p c 3 Q s M T d 9 J n F 1 b 3 Q 7 L C Z x d W 9 0 O 1 N l Y 3 R p b 2 4 x L 0 x p a n N 0 X 2 l u d m F z a W V 2 Z V 9 l e G 9 0 Z W 4 v Q X V 0 b 1 J l b W 9 2 Z W R D b 2 x 1 b W 5 z M S 5 7 b 3 B t Z X J r a W 5 n L D E 4 f S Z x d W 9 0 O 1 0 s J n F 1 b 3 Q 7 U m V s Y X R p b 2 5 z a G l w S W 5 m b y Z x d W 9 0 O z p b X X 0 i I C 8 + P E V u d H J 5 I F R 5 c G U 9 I l J l c 3 V s d F R 5 c G U i I F Z h b H V l P S J z R X h j Z X B 0 a W 9 u I i A v P j x F b n R y e S B U e X B l P S J O Y X Z p Z 2 F 0 a W 9 u U 3 R l c E 5 h b W U i I F Z h b H V l P S J z T m F 2 a W d h d G l l I i A v P j x F b n R y e S B U e X B l P S J G a W x s T 2 J q Z W N 0 V H l w Z S I g V m F s d W U 9 I n N D b 2 5 u Z W N 0 a W 9 u T 2 5 s e S I g L z 4 8 R W 5 0 c n k g V H l w Z T 0 i T m F t Z V V w Z G F 0 Z W R B Z n R l c k Z p b G w i I F Z h b H V l P S J s M S I g L z 4 8 R W 5 0 c n k g V H l w Z T 0 i T G 9 h Z G V k V G 9 B b m F s e X N p c 1 N l c n Z p Y 2 V z I i B W Y W x 1 Z T 0 i b D A i I C 8 + P C 9 T d G F i b G V F b n R y a W V z P j w v S X R l b T 4 8 S X R l b T 4 8 S X R l b U x v Y 2 F 0 a W 9 u P j x J d G V t V H l w Z T 5 G b 3 J t d W x h P C 9 J d G V t V H l w Z T 4 8 S X R l b V B h d G g + U 2 V j d G l v b j E v R V U t b G l q c 3 Q 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Q 2 9 1 b n Q i I F Z h b H V l P S J s M C I g L z 4 8 R W 5 0 c n k g V H l w Z T 0 i R m l s b E x h c 3 R V c G R h d G V k I i B W Y W x 1 Z T 0 i Z D I w M j U t M D Y t M T Z U M D g 6 M D Q 6 N D c u N j k 3 N z Y 2 O V o i I C 8 + P E V u d H J 5 I F R 5 c G U 9 I k Z p b G x D b 2 x 1 b W 5 U e X B l c y I g V m F s d W U 9 I n N C Z 1 l H Q m d Z R 0 J n W U d C Z 1 l H Q m d Z R 0 F B T T 0 i I C 8 + P E V u d H J 5 I F R 5 c G U 9 I k Z p b G x D b 2 x 1 b W 5 O Y W 1 l c y I g V m F s d W U 9 I n N b J n F 1 b 3 Q 7 U 3 B l Y 2 l l c y Z x d W 9 0 O y w m c X V v d D t B b H R l c m 5 h d G l l d m U g d 2 V 0 Z W 5 z Y 2 h h c H B l b G l q a 2 U g b m F h b S Z x d W 9 0 O y w m c X V v d D t O Z W R l c m x h b m R z Z S B u Y W F t J n F 1 b 3 Q 7 L C Z x d W 9 0 O 0 F s d G V y b m F 0 a W V 2 Z S B O Z W R l c m x h b m R z Z S B u Y W F t J n F 1 b 3 Q 7 L C Z x d W 9 0 O 0 t l e S Z x d W 9 0 O y w m c X V v d D t S Y W 5 r J n F 1 b 3 Q 7 L C Z x d W 9 0 O 0 x p b m s m c X V v d D s s J n F 1 b 3 Q 7 R V U t b G l q c 3 Q m c X V v d D s s J n F 1 b 3 Q 7 R V U g R 3 J v Z X A m c X V v d D s s J n F 1 b 3 Q 7 U 2 9 v c n R n c m 9 l c C Z x d W 9 0 O y w m c X V v d D t F V V 9 H c m 9 1 c C Z x d W 9 0 O y w m c X V v d D t G U i B O Y W F t J n F 1 b 3 Q 7 L C Z x d W 9 0 O 1 B y Z X N l b n Q v Q W J z Z W 5 0 J n F 1 b 3 Q 7 L C Z x d W 9 0 O 0 J h d G N o J n F 1 b 3 Q 7 L C Z x d W 9 0 O 0 x p a n N 0 J n F 1 b 3 Q 7 L C Z x d W 9 0 O 0 l k I E V 1 b G l q c 3 Q m c X V v d D s s J n F 1 b 3 Q 7 R m V p d G V s a W p r Z S B r Z X 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j N m N j V l M j g t N T h h N C 0 0 M j V l L T l i O G I t Y W U y O T Q y M D M z O G Q 0 I i A v P j x F b n R y e S B U e X B l P S J S Z W x h d G l v b n N o a X B J b m Z v Q 2 9 u d G F p b m V y I i B W Y W x 1 Z T 0 i c 3 s m c X V v d D t j b 2 x 1 b W 5 D b 3 V u d C Z x d W 9 0 O z o x N y w m c X V v d D t r Z X l D b 2 x 1 b W 5 O Y W 1 l c y Z x d W 9 0 O z p b X S w m c X V v d D t x d W V y e V J l b G F 0 a W 9 u c 2 h p c H M m c X V v d D s 6 W 1 0 s J n F 1 b 3 Q 7 Y 2 9 s d W 1 u S W R l b n R p d G l l c y Z x d W 9 0 O z p b J n F 1 b 3 Q 7 U 2 V j d G l v b j E v R V U t b G l q c 3 Q v Q X V 0 b 1 J l b W 9 2 Z W R D b 2 x 1 b W 5 z M S 5 7 U 3 B l Y 2 l l c y w w f S Z x d W 9 0 O y w m c X V v d D t T Z W N 0 a W 9 u M S 9 F V S 1 s a W p z d C 9 B d X R v U m V t b 3 Z l Z E N v b H V t b n M x L n t B b H R l c m 5 h d G l l d m U g d 2 V 0 Z W 5 z Y 2 h h c H B l b G l q a 2 U g b m F h b S w x f S Z x d W 9 0 O y w m c X V v d D t T Z W N 0 a W 9 u M S 9 F V S 1 s a W p z d C 9 B d X R v U m V t b 3 Z l Z E N v b H V t b n M x L n t O Z W R l c m x h b m R z Z S B u Y W F t L D J 9 J n F 1 b 3 Q 7 L C Z x d W 9 0 O 1 N l Y 3 R p b 2 4 x L 0 V V L W x p a n N 0 L 0 F 1 d G 9 S Z W 1 v d m V k Q 2 9 s d W 1 u c z E u e 0 F s d G V y b m F 0 a W V 2 Z S B O Z W R l c m x h b m R z Z S B u Y W F t L D N 9 J n F 1 b 3 Q 7 L C Z x d W 9 0 O 1 N l Y 3 R p b 2 4 x L 0 V V L W x p a n N 0 L 0 F 1 d G 9 S Z W 1 v d m V k Q 2 9 s d W 1 u c z E u e 0 t l e S w 0 f S Z x d W 9 0 O y w m c X V v d D t T Z W N 0 a W 9 u M S 9 F V S 1 s a W p z d C 9 B d X R v U m V t b 3 Z l Z E N v b H V t b n M x L n t S Y W 5 r L D V 9 J n F 1 b 3 Q 7 L C Z x d W 9 0 O 1 N l Y 3 R p b 2 4 x L 0 V V L W x p a n N 0 L 0 F 1 d G 9 S Z W 1 v d m V k Q 2 9 s d W 1 u c z E u e 0 x p b m s s N n 0 m c X V v d D s s J n F 1 b 3 Q 7 U 2 V j d G l v b j E v R V U t b G l q c 3 Q v Q X V 0 b 1 J l b W 9 2 Z W R D b 2 x 1 b W 5 z M S 5 7 R V U t b G l q c 3 Q s N 3 0 m c X V v d D s s J n F 1 b 3 Q 7 U 2 V j d G l v b j E v R V U t b G l q c 3 Q v Q X V 0 b 1 J l b W 9 2 Z W R D b 2 x 1 b W 5 z M S 5 7 R V U g R 3 J v Z X A s O H 0 m c X V v d D s s J n F 1 b 3 Q 7 U 2 V j d G l v b j E v R V U t b G l q c 3 Q v Q X V 0 b 1 J l b W 9 2 Z W R D b 2 x 1 b W 5 z M S 5 7 U 2 9 v c n R n c m 9 l c C w 5 f S Z x d W 9 0 O y w m c X V v d D t T Z W N 0 a W 9 u M S 9 F V S 1 s a W p z d C 9 B d X R v U m V t b 3 Z l Z E N v b H V t b n M x L n t F V V 9 H c m 9 1 c C w x M H 0 m c X V v d D s s J n F 1 b 3 Q 7 U 2 V j d G l v b j E v R V U t b G l q c 3 Q v Q X V 0 b 1 J l b W 9 2 Z W R D b 2 x 1 b W 5 z M S 5 7 R l I g T m F h b S w x M X 0 m c X V v d D s s J n F 1 b 3 Q 7 U 2 V j d G l v b j E v R V U t b G l q c 3 Q v Q X V 0 b 1 J l b W 9 2 Z W R D b 2 x 1 b W 5 z M S 5 7 U H J l c 2 V u d C 9 B Y n N l b n Q s M T J 9 J n F 1 b 3 Q 7 L C Z x d W 9 0 O 1 N l Y 3 R p b 2 4 x L 0 V V L W x p a n N 0 L 0 F 1 d G 9 S Z W 1 v d m V k Q 2 9 s d W 1 u c z E u e 0 J h d G N o L D E z f S Z x d W 9 0 O y w m c X V v d D t T Z W N 0 a W 9 u M S 9 F V S 1 s a W p z d C 9 B d X R v U m V t b 3 Z l Z E N v b H V t b n M x L n t M a W p z d C w x N H 0 m c X V v d D s s J n F 1 b 3 Q 7 U 2 V j d G l v b j E v R V U t b G l q c 3 Q v Q X V 0 b 1 J l b W 9 2 Z W R D b 2 x 1 b W 5 z M S 5 7 S W Q g R X V s a W p z d C w x N X 0 m c X V v d D s s J n F 1 b 3 Q 7 U 2 V j d G l v b j E v R V U t b G l q c 3 Q v Q X V 0 b 1 J l b W 9 2 Z W R D b 2 x 1 b W 5 z M S 5 7 R m V p d G V s a W p r Z S B r Z X k s M T Z 9 J n F 1 b 3 Q 7 X S w m c X V v d D t D b 2 x 1 b W 5 D b 3 V u d C Z x d W 9 0 O z o x N y w m c X V v d D t L Z X l D b 2 x 1 b W 5 O Y W 1 l c y Z x d W 9 0 O z p b X S w m c X V v d D t D b 2 x 1 b W 5 J Z G V u d G l 0 a W V z J n F 1 b 3 Q 7 O l s m c X V v d D t T Z W N 0 a W 9 u M S 9 F V S 1 s a W p z d C 9 B d X R v U m V t b 3 Z l Z E N v b H V t b n M x L n t T c G V j a W V z L D B 9 J n F 1 b 3 Q 7 L C Z x d W 9 0 O 1 N l Y 3 R p b 2 4 x L 0 V V L W x p a n N 0 L 0 F 1 d G 9 S Z W 1 v d m V k Q 2 9 s d W 1 u c z E u e 0 F s d G V y b m F 0 a W V 2 Z S B 3 Z X R l b n N j a G F w c G V s a W p r Z S B u Y W F t L D F 9 J n F 1 b 3 Q 7 L C Z x d W 9 0 O 1 N l Y 3 R p b 2 4 x L 0 V V L W x p a n N 0 L 0 F 1 d G 9 S Z W 1 v d m V k Q 2 9 s d W 1 u c z E u e 0 5 l Z G V y b G F u Z H N l I G 5 h Y W 0 s M n 0 m c X V v d D s s J n F 1 b 3 Q 7 U 2 V j d G l v b j E v R V U t b G l q c 3 Q v Q X V 0 b 1 J l b W 9 2 Z W R D b 2 x 1 b W 5 z M S 5 7 Q W x 0 Z X J u Y X R p Z X Z l I E 5 l Z G V y b G F u Z H N l I G 5 h Y W 0 s M 3 0 m c X V v d D s s J n F 1 b 3 Q 7 U 2 V j d G l v b j E v R V U t b G l q c 3 Q v Q X V 0 b 1 J l b W 9 2 Z W R D b 2 x 1 b W 5 z M S 5 7 S 2 V 5 L D R 9 J n F 1 b 3 Q 7 L C Z x d W 9 0 O 1 N l Y 3 R p b 2 4 x L 0 V V L W x p a n N 0 L 0 F 1 d G 9 S Z W 1 v d m V k Q 2 9 s d W 1 u c z E u e 1 J h b m s s N X 0 m c X V v d D s s J n F 1 b 3 Q 7 U 2 V j d G l v b j E v R V U t b G l q c 3 Q v Q X V 0 b 1 J l b W 9 2 Z W R D b 2 x 1 b W 5 z M S 5 7 T G l u a y w 2 f S Z x d W 9 0 O y w m c X V v d D t T Z W N 0 a W 9 u M S 9 F V S 1 s a W p z d C 9 B d X R v U m V t b 3 Z l Z E N v b H V t b n M x L n t F V S 1 s a W p z d C w 3 f S Z x d W 9 0 O y w m c X V v d D t T Z W N 0 a W 9 u M S 9 F V S 1 s a W p z d C 9 B d X R v U m V t b 3 Z l Z E N v b H V t b n M x L n t F V S B H c m 9 l c C w 4 f S Z x d W 9 0 O y w m c X V v d D t T Z W N 0 a W 9 u M S 9 F V S 1 s a W p z d C 9 B d X R v U m V t b 3 Z l Z E N v b H V t b n M x L n t T b 2 9 y d G d y b 2 V w L D l 9 J n F 1 b 3 Q 7 L C Z x d W 9 0 O 1 N l Y 3 R p b 2 4 x L 0 V V L W x p a n N 0 L 0 F 1 d G 9 S Z W 1 v d m V k Q 2 9 s d W 1 u c z E u e 0 V V X 0 d y b 3 V w L D E w f S Z x d W 9 0 O y w m c X V v d D t T Z W N 0 a W 9 u M S 9 F V S 1 s a W p z d C 9 B d X R v U m V t b 3 Z l Z E N v b H V t b n M x L n t G U i B O Y W F t L D E x f S Z x d W 9 0 O y w m c X V v d D t T Z W N 0 a W 9 u M S 9 F V S 1 s a W p z d C 9 B d X R v U m V t b 3 Z l Z E N v b H V t b n M x L n t Q c m V z Z W 5 0 L 0 F i c 2 V u d C w x M n 0 m c X V v d D s s J n F 1 b 3 Q 7 U 2 V j d G l v b j E v R V U t b G l q c 3 Q v Q X V 0 b 1 J l b W 9 2 Z W R D b 2 x 1 b W 5 z M S 5 7 Q m F 0 Y 2 g s M T N 9 J n F 1 b 3 Q 7 L C Z x d W 9 0 O 1 N l Y 3 R p b 2 4 x L 0 V V L W x p a n N 0 L 0 F 1 d G 9 S Z W 1 v d m V k Q 2 9 s d W 1 u c z E u e 0 x p a n N 0 L D E 0 f S Z x d W 9 0 O y w m c X V v d D t T Z W N 0 a W 9 u M S 9 F V S 1 s a W p z d C 9 B d X R v U m V t b 3 Z l Z E N v b H V t b n M x L n t J Z C B F d W x p a n N 0 L D E 1 f S Z x d W 9 0 O y w m c X V v d D t T Z W N 0 a W 9 u M S 9 F V S 1 s a W p z d C 9 B d X R v U m V t b 3 Z l Z E N v b H V t b n M x L n t G Z W l 0 Z W x p a m t l I G t l e S w x N n 0 m c X V v d D t d L C Z x d W 9 0 O 1 J l b G F 0 a W 9 u c 2 h p c E l u Z m 8 m c X V v d D s 6 W 1 1 9 I i A v P j x F b n R y e S B U e X B l P S J S Z X N 1 b H R U e X B l I i B W Y W x 1 Z T 0 i c 1 R h Y m x l I i A v P j x F b n R y e S B U e X B l P S J O Y X Z p Z 2 F 0 a W 9 u U 3 R l c E 5 h b W U i I F Z h b H V l P S J z T m F 2 a W d h d G l l I i A v P j x F b n R y e S B U e X B l P S J G a W x s T 2 J q Z W N 0 V H l w Z S I g V m F s d W U 9 I n N D b 2 5 u Z W N 0 a W 9 u T 2 5 s e S I g L z 4 8 R W 5 0 c n k g V H l w Z T 0 i T m F t Z V V w Z G F 0 Z W R B Z n R l c k Z p b G w i I F Z h b H V l P S J s M C I g L z 4 8 L 1 N 0 Y W J s Z U V u d H J p Z X M + P C 9 J d G V t P j x J d G V t P j x J d G V t T G 9 j Y X R p b 2 4 + P E l 0 Z W 1 U e X B l P k Z v c m 1 1 b G E 8 L 0 l 0 Z W 1 U e X B l P j x J d G V t U G F 0 a D 5 T Z W N 0 a W 9 u M S 9 M a W p z d F 9 p b n Z h c 2 l l d m V f Z X h v d G V u X 3 d l Y n N p d G U l M j A o M i k 8 L 0 l 0 Z W 1 Q Y X R o P j w v S X R l b U x v Y 2 F 0 a W 9 u P j x T d G F i b G V F b n R y a W V z P j x F b n R y e S B U e X B l P S J B Z G R l Z F R v R G F 0 Y U 1 v Z G V s I i B W Y W x 1 Z T 0 i b D A i I C 8 + P E V u d H J 5 I F R 5 c G U 9 I k J 1 Z m Z l c k 5 l e H R S Z W Z y Z X N o I i B W Y W x 1 Z T 0 i b D E i I C 8 + P E V u d H J 5 I F R 5 c G U 9 I k Z p b G x D b 3 V u d C I g V m F s d W U 9 I m w z O D I i I C 8 + P E V u d H J 5 I F R 5 c G U 9 I k Z p b G x F b m F i b G V k I i B W Y W x 1 Z T 0 i b D E i I C 8 + P E V u d H J 5 I F R 5 c G U 9 I k Z p b G x F c n J v c k N v Z G U i I F Z h b H V l P S J z V W 5 r b m 9 3 b i I g L z 4 8 R W 5 0 c n k g V H l w Z T 0 i R m l s b E V y c m 9 y Q 2 9 1 b n Q i I F Z h b H V l P S J s M C I g L z 4 8 R W 5 0 c n k g V H l w Z T 0 i R m l s b E x h c 3 R V c G R h d G V k I i B W Y W x 1 Z T 0 i Z D I w M j U t M D Y t M T Z U M T E 6 M D g 6 M j c u N z c x M z Q 2 M F o i I C 8 + P E V u d H J 5 I F R 5 c G U 9 I k Z p b G x D b 2 x 1 b W 5 U e X B l c y I g V m F s d W U 9 I n N C Z 1 l H Q m d Z R 0 J n W U d C Z 1 l H Q m c 9 P S I g L z 4 8 R W 5 0 c n k g V H l w Z T 0 i R m l s b E N v b H V t b k 5 h b W V z I i B W Y W x 1 Z T 0 i c 1 s m c X V v d D t X Z X R l b n N j a G F w c G V s a W p r Z S B u Y W F t J n F 1 b 3 Q 7 L C Z x d W 9 0 O 0 5 l Z G V y b G F u Z H N l I G 5 h Y W 0 m c X V v d D s s J n F 1 b 3 Q 7 U 2 9 v c n R n c m 9 l c C Z x d W 9 0 O y w m c X V v d D t F d X J v c G V z Z S B 1 b m l l b G l q c 3 Q m c X V v d D s s J n F 1 b 3 Q 7 S G F y b W 9 u a W E g L S B p b n Z h c 2 l l d m U g c 2 9 v c n R l b i B C Z W x n a c O r J n F 1 b 3 Q 7 L C Z x d W 9 0 O 1 R l Y 2 h u a X N j a C B 2 Y W R l b W V j d W 0 g a W 5 2 Y X N p Z X Z l I H V p d G h l Z W 1 z Z S B w b G F u d G V u J n F 1 b 3 Q 7 L C Z x d W 9 0 O 0 d p Z H M g Z H V 1 c n p h b W U g Y W F u a 2 9 w Z W 4 g Z 3 J v Z W 5 2 b 2 9 y e m l l b m l u Z y Z x d W 9 0 O y w m c X V v d D t X Y W F y c 2 N o d X d p b m d z c 3 l z d G V l b S B p b n Z h c 2 l l d m U g Z X h v d G V u I H d h Y X J u Z W 1 p b m d l b i 5 i Z S Z x d W 9 0 O y w m c X V v d D t X Y W F y c 2 N o d X d p b m d z c 3 l z d G V l b S B S S V B B U k l B U y Z x d W 9 0 O y w m c X V v d D t J b n Z h c 2 l l d m U g a G 9 1 d G l n Z S B w b G F u d G V u I E 5 l Z G V y b G F u Z C Z x d W 9 0 O y w m c X V v d D t Q c k l V U y B j b G F z c 2 l m a W N h d G l l J n F 1 b 3 Q 7 L C Z x d W 9 0 O 0 V V L W l u Z m 9 y b W F 0 a W V m a W N o Z S Z x d W 9 0 O y w m c X V v d D t F Y 2 9 w Z W R p Y S B V U k w 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D g x M j Y 2 N z Q t N W Z k O C 0 0 M G I 2 L T g 2 N m Y t N z I 2 Y T d m N 2 Y y N z F i I i A v P j x F b n R y e S B U e X B l P S J S Z W x h d G l v b n N o a X B J b m Z v Q 2 9 u d G F p b m V y I i B W Y W x 1 Z T 0 i c 3 s m c X V v d D t j b 2 x 1 b W 5 D b 3 V u d C Z x d W 9 0 O z o x M y w m c X V v d D t r Z X l D b 2 x 1 b W 5 O Y W 1 l c y Z x d W 9 0 O z p b X S w m c X V v d D t x d W V y e V J l b G F 0 a W 9 u c 2 h p c H M m c X V v d D s 6 W 1 0 s J n F 1 b 3 Q 7 Y 2 9 s d W 1 u S W R l b n R p d G l l c y Z x d W 9 0 O z p b J n F 1 b 3 Q 7 U 2 V j d G l v b j E v T G l q c 3 R f a W 5 2 Y X N p Z X Z l X 2 V 4 b 3 R l b l 9 3 Z W J z a X R l L 0 F 1 d G 9 S Z W 1 v d m V k Q 2 9 s d W 1 u c z E u e 1 d l d G V u c 2 N o Y X B w Z W x p a m t l I G 5 h Y W 0 s M H 0 m c X V v d D s s J n F 1 b 3 Q 7 U 2 V j d G l v b j E v T G l q c 3 R f a W 5 2 Y X N p Z X Z l X 2 V 4 b 3 R l b l 9 3 Z W J z a X R l L 0 F 1 d G 9 S Z W 1 v d m V k Q 2 9 s d W 1 u c z E u e 0 5 l Z G V y b G F u Z H N l I G 5 h Y W 0 s M X 0 m c X V v d D s s J n F 1 b 3 Q 7 U 2 V j d G l v b j E v T G l q c 3 R f a W 5 2 Y X N p Z X Z l X 2 V 4 b 3 R l b l 9 3 Z W J z a X R l L 0 F 1 d G 9 S Z W 1 v d m V k Q 2 9 s d W 1 u c z E u e 1 N v b 3 J 0 Z 3 J v Z X A s M n 0 m c X V v d D s s J n F 1 b 3 Q 7 U 2 V j d G l v b j E v T G l q c 3 R f a W 5 2 Y X N p Z X Z l X 2 V 4 b 3 R l b l 9 3 Z W J z a X R l L 0 F 1 d G 9 S Z W 1 v d m V k Q 2 9 s d W 1 u c z E u e 0 V 1 c m 9 w Z X N l I H V u a W V s a W p z d C w z f S Z x d W 9 0 O y w m c X V v d D t T Z W N 0 a W 9 u M S 9 M a W p z d F 9 p b n Z h c 2 l l d m V f Z X h v d G V u X 3 d l Y n N p d G U v Q X V 0 b 1 J l b W 9 2 Z W R D b 2 x 1 b W 5 z M S 5 7 S G F y b W 9 u a W E g L S B p b n Z h c 2 l l d m U g c 2 9 v c n R l b i B C Z W x n a c O r L D R 9 J n F 1 b 3 Q 7 L C Z x d W 9 0 O 1 N l Y 3 R p b 2 4 x L 0 x p a n N 0 X 2 l u d m F z a W V 2 Z V 9 l e G 9 0 Z W 5 f d 2 V i c 2 l 0 Z S 9 B d X R v U m V t b 3 Z l Z E N v b H V t b n M x L n t U Z W N o b m l z Y 2 g g d m F k Z W 1 l Y 3 V t I G l u d m F z a W V 2 Z S B 1 a X R o Z W V t c 2 U g c G x h b n R l b i w 1 f S Z x d W 9 0 O y w m c X V v d D t T Z W N 0 a W 9 u M S 9 M a W p z d F 9 p b n Z h c 2 l l d m V f Z X h v d G V u X 3 d l Y n N p d G U v Q X V 0 b 1 J l b W 9 2 Z W R D b 2 x 1 b W 5 z M S 5 7 R 2 l k c y B k d X V y e m F t Z S B h Y W 5 r b 3 B l b i B n c m 9 l b n Z v b 3 J 6 a W V u a W 5 n L D Z 9 J n F 1 b 3 Q 7 L C Z x d W 9 0 O 1 N l Y 3 R p b 2 4 x L 0 x p a n N 0 X 2 l u d m F z a W V 2 Z V 9 l e G 9 0 Z W 5 f d 2 V i c 2 l 0 Z S 9 B d X R v U m V t b 3 Z l Z E N v b H V t b n M x L n t X Y W F y c 2 N o d X d p b m d z c 3 l z d G V l b S B p b n Z h c 2 l l d m U g Z X h v d G V u I H d h Y X J u Z W 1 p b m d l b i 5 i Z S w 3 f S Z x d W 9 0 O y w m c X V v d D t T Z W N 0 a W 9 u M S 9 M a W p z d F 9 p b n Z h c 2 l l d m V f Z X h v d G V u X 3 d l Y n N p d G U v Q X V 0 b 1 J l b W 9 2 Z W R D b 2 x 1 b W 5 z M S 5 7 V 2 F h c n N j a H V 3 a W 5 n c 3 N 5 c 3 R l Z W 0 g U k l Q Q V J J Q V M s O H 0 m c X V v d D s s J n F 1 b 3 Q 7 U 2 V j d G l v b j E v T G l q c 3 R f a W 5 2 Y X N p Z X Z l X 2 V 4 b 3 R l b l 9 3 Z W J z a X R l L 0 F 1 d G 9 S Z W 1 v d m V k Q 2 9 s d W 1 u c z E u e 0 l u d m F z a W V 2 Z S B o b 3 V 0 a W d l I H B s Y W 5 0 Z W 4 g T m V k Z X J s Y W 5 k L D l 9 J n F 1 b 3 Q 7 L C Z x d W 9 0 O 1 N l Y 3 R p b 2 4 x L 0 x p a n N 0 X 2 l u d m F z a W V 2 Z V 9 l e G 9 0 Z W 5 f d 2 V i c 2 l 0 Z S 9 B d X R v U m V t b 3 Z l Z E N v b H V t b n M x L n t Q c k l V U y B j b G F z c 2 l m a W N h d G l l L D E w f S Z x d W 9 0 O y w m c X V v d D t T Z W N 0 a W 9 u M S 9 M a W p z d F 9 p b n Z h c 2 l l d m V f Z X h v d G V u X 3 d l Y n N p d G U v Q X V 0 b 1 J l b W 9 2 Z W R D b 2 x 1 b W 5 z M S 5 7 R V U t a W 5 m b 3 J t Y X R p Z W Z p Y 2 h l L D E x f S Z x d W 9 0 O y w m c X V v d D t T Z W N 0 a W 9 u M S 9 M a W p z d F 9 p b n Z h c 2 l l d m V f Z X h v d G V u X 3 d l Y n N p d G U v Q X V 0 b 1 J l b W 9 2 Z W R D b 2 x 1 b W 5 z M S 5 7 R W N v c G V k a W E g V V J M L D E y f S Z x d W 9 0 O 1 0 s J n F 1 b 3 Q 7 Q 2 9 s d W 1 u Q 2 9 1 b n Q m c X V v d D s 6 M T M s J n F 1 b 3 Q 7 S 2 V 5 Q 2 9 s d W 1 u T m F t Z X M m c X V v d D s 6 W 1 0 s J n F 1 b 3 Q 7 Q 2 9 s d W 1 u S W R l b n R p d G l l c y Z x d W 9 0 O z p b J n F 1 b 3 Q 7 U 2 V j d G l v b j E v T G l q c 3 R f a W 5 2 Y X N p Z X Z l X 2 V 4 b 3 R l b l 9 3 Z W J z a X R l L 0 F 1 d G 9 S Z W 1 v d m V k Q 2 9 s d W 1 u c z E u e 1 d l d G V u c 2 N o Y X B w Z W x p a m t l I G 5 h Y W 0 s M H 0 m c X V v d D s s J n F 1 b 3 Q 7 U 2 V j d G l v b j E v T G l q c 3 R f a W 5 2 Y X N p Z X Z l X 2 V 4 b 3 R l b l 9 3 Z W J z a X R l L 0 F 1 d G 9 S Z W 1 v d m V k Q 2 9 s d W 1 u c z E u e 0 5 l Z G V y b G F u Z H N l I G 5 h Y W 0 s M X 0 m c X V v d D s s J n F 1 b 3 Q 7 U 2 V j d G l v b j E v T G l q c 3 R f a W 5 2 Y X N p Z X Z l X 2 V 4 b 3 R l b l 9 3 Z W J z a X R l L 0 F 1 d G 9 S Z W 1 v d m V k Q 2 9 s d W 1 u c z E u e 1 N v b 3 J 0 Z 3 J v Z X A s M n 0 m c X V v d D s s J n F 1 b 3 Q 7 U 2 V j d G l v b j E v T G l q c 3 R f a W 5 2 Y X N p Z X Z l X 2 V 4 b 3 R l b l 9 3 Z W J z a X R l L 0 F 1 d G 9 S Z W 1 v d m V k Q 2 9 s d W 1 u c z E u e 0 V 1 c m 9 w Z X N l I H V u a W V s a W p z d C w z f S Z x d W 9 0 O y w m c X V v d D t T Z W N 0 a W 9 u M S 9 M a W p z d F 9 p b n Z h c 2 l l d m V f Z X h v d G V u X 3 d l Y n N p d G U v Q X V 0 b 1 J l b W 9 2 Z W R D b 2 x 1 b W 5 z M S 5 7 S G F y b W 9 u a W E g L S B p b n Z h c 2 l l d m U g c 2 9 v c n R l b i B C Z W x n a c O r L D R 9 J n F 1 b 3 Q 7 L C Z x d W 9 0 O 1 N l Y 3 R p b 2 4 x L 0 x p a n N 0 X 2 l u d m F z a W V 2 Z V 9 l e G 9 0 Z W 5 f d 2 V i c 2 l 0 Z S 9 B d X R v U m V t b 3 Z l Z E N v b H V t b n M x L n t U Z W N o b m l z Y 2 g g d m F k Z W 1 l Y 3 V t I G l u d m F z a W V 2 Z S B 1 a X R o Z W V t c 2 U g c G x h b n R l b i w 1 f S Z x d W 9 0 O y w m c X V v d D t T Z W N 0 a W 9 u M S 9 M a W p z d F 9 p b n Z h c 2 l l d m V f Z X h v d G V u X 3 d l Y n N p d G U v Q X V 0 b 1 J l b W 9 2 Z W R D b 2 x 1 b W 5 z M S 5 7 R 2 l k c y B k d X V y e m F t Z S B h Y W 5 r b 3 B l b i B n c m 9 l b n Z v b 3 J 6 a W V u a W 5 n L D Z 9 J n F 1 b 3 Q 7 L C Z x d W 9 0 O 1 N l Y 3 R p b 2 4 x L 0 x p a n N 0 X 2 l u d m F z a W V 2 Z V 9 l e G 9 0 Z W 5 f d 2 V i c 2 l 0 Z S 9 B d X R v U m V t b 3 Z l Z E N v b H V t b n M x L n t X Y W F y c 2 N o d X d p b m d z c 3 l z d G V l b S B p b n Z h c 2 l l d m U g Z X h v d G V u I H d h Y X J u Z W 1 p b m d l b i 5 i Z S w 3 f S Z x d W 9 0 O y w m c X V v d D t T Z W N 0 a W 9 u M S 9 M a W p z d F 9 p b n Z h c 2 l l d m V f Z X h v d G V u X 3 d l Y n N p d G U v Q X V 0 b 1 J l b W 9 2 Z W R D b 2 x 1 b W 5 z M S 5 7 V 2 F h c n N j a H V 3 a W 5 n c 3 N 5 c 3 R l Z W 0 g U k l Q Q V J J Q V M s O H 0 m c X V v d D s s J n F 1 b 3 Q 7 U 2 V j d G l v b j E v T G l q c 3 R f a W 5 2 Y X N p Z X Z l X 2 V 4 b 3 R l b l 9 3 Z W J z a X R l L 0 F 1 d G 9 S Z W 1 v d m V k Q 2 9 s d W 1 u c z E u e 0 l u d m F z a W V 2 Z S B o b 3 V 0 a W d l I H B s Y W 5 0 Z W 4 g T m V k Z X J s Y W 5 k L D l 9 J n F 1 b 3 Q 7 L C Z x d W 9 0 O 1 N l Y 3 R p b 2 4 x L 0 x p a n N 0 X 2 l u d m F z a W V 2 Z V 9 l e G 9 0 Z W 5 f d 2 V i c 2 l 0 Z S 9 B d X R v U m V t b 3 Z l Z E N v b H V t b n M x L n t Q c k l V U y B j b G F z c 2 l m a W N h d G l l L D E w f S Z x d W 9 0 O y w m c X V v d D t T Z W N 0 a W 9 u M S 9 M a W p z d F 9 p b n Z h c 2 l l d m V f Z X h v d G V u X 3 d l Y n N p d G U v Q X V 0 b 1 J l b W 9 2 Z W R D b 2 x 1 b W 5 z M S 5 7 R V U t a W 5 m b 3 J t Y X R p Z W Z p Y 2 h l L D E x f S Z x d W 9 0 O y w m c X V v d D t T Z W N 0 a W 9 u M S 9 M a W p z d F 9 p b n Z h c 2 l l d m V f Z X h v d G V u X 3 d l Y n N p d G U v Q X V 0 b 1 J l b W 9 2 Z W R D b 2 x 1 b W 5 z M S 5 7 R W N v c G V k a W E g V V J M L D E y f S Z x d W 9 0 O 1 0 s J n F 1 b 3 Q 7 U m V s Y X R p b 2 5 z a G l w S W 5 m b y Z x d W 9 0 O z p b X X 0 i I C 8 + P E V u d H J 5 I F R 5 c G U 9 I l J l c 3 V s d F R 5 c G U i I F Z h b H V l P S J z R X h j Z X B 0 a W 9 u I i A v P j x F b n R y e S B U e X B l P S J O Y X Z p Z 2 F 0 a W 9 u U 3 R l c E 5 h b W U i I F Z h b H V l P S J z T m F 2 a W d h d G l l I i A v P j x F b n R y e S B U e X B l P S J G a W x s T 2 J q Z W N 0 V H l w Z S I g V m F s d W U 9 I n N U Y W J s Z S I g L z 4 8 R W 5 0 c n k g V H l w Z T 0 i R m l s b F R h c m d l d C I g V m F s d W U 9 I n N M a W p z d F 9 p b n Z h c 2 l l d m V f Z X h v d G V u X 3 d l Y n N p d G U y O C I g L z 4 8 R W 5 0 c n k g V H l w Z T 0 i T G 9 h Z G V k V G 9 B b m F s e X N p c 1 N l c n Z p Y 2 V z I i B W Y W x 1 Z T 0 i b D A i I C 8 + P C 9 T d G F i b G V F b n R y a W V z P j w v S X R l b T 4 8 S X R l b T 4 8 S X R l b U x v Y 2 F 0 a W 9 u P j x J d G V t V H l w Z T 5 G b 3 J t d W x h P C 9 J d G V t V H l w Z T 4 8 S X R l b V B h d G g + U 2 V j d G l v b j E v T G l q c 3 R f a W 5 2 Y X N p Z X Z l X 2 V 4 b 3 R l b l 9 3 Z W J z a X R l J T I w K D M p P C 9 J d G V t U G F 0 a D 4 8 L 0 l 0 Z W 1 M b 2 N h d G l v b j 4 8 U 3 R h Y m x l R W 5 0 c m l l c z 4 8 R W 5 0 c n k g V H l w Z T 0 i Q W R k Z W R U b 0 R h d G F N b 2 R l b C I g V m F s d W U 9 I m w w I i A v P j x F b n R y e S B U e X B l P S J C d W Z m Z X J O Z X h 0 U m V m c m V z a C I g V m F s d W U 9 I m w x I i A v P j x F b n R y e S B U e X B l P S J G a W x s Q 2 9 1 b n Q i I F Z h b H V l P S J s M z g y I i A v P j x F b n R y e S B U e X B l P S J G a W x s R W 5 h Y m x l Z C I g V m F s d W U 9 I m w x I i A v P j x F b n R y e S B U e X B l P S J G a W x s R X J y b 3 J D b 2 R l I i B W Y W x 1 Z T 0 i c 1 V u a 2 5 v d 2 4 i I C 8 + P E V u d H J 5 I F R 5 c G U 9 I k Z p b G x F c n J v c k N v d W 5 0 I i B W Y W x 1 Z T 0 i b D A i I C 8 + P E V u d H J 5 I F R 5 c G U 9 I k Z p b G x M Y X N 0 V X B k Y X R l Z C I g V m F s d W U 9 I m Q y M D I 1 L T A 2 L T E 2 V D E x O j A 4 O j I 3 L j c 3 M T M 0 N j B a I i A v P j x F b n R y e S B U e X B l P S J G a W x s Q 2 9 s d W 1 u V H l w Z X M i I F Z h b H V l P S J z Q m d Z R 0 J n W U d C Z 1 l H Q m d Z R 0 J n P T 0 i I C 8 + P E V u d H J 5 I F R 5 c G U 9 I k Z p b G x D b 2 x 1 b W 5 O Y W 1 l c y I g V m F s d W U 9 I n N b J n F 1 b 3 Q 7 V 2 V 0 Z W 5 z Y 2 h h c H B l b G l q a 2 U g b m F h b S Z x d W 9 0 O y w m c X V v d D t O Z W R l c m x h b m R z Z S B u Y W F t J n F 1 b 3 Q 7 L C Z x d W 9 0 O 1 N v b 3 J 0 Z 3 J v Z X A m c X V v d D s s J n F 1 b 3 Q 7 R X V y b 3 B l c 2 U g d W 5 p Z W x p a n N 0 J n F 1 b 3 Q 7 L C Z x d W 9 0 O 0 h h c m 1 v b m l h I C 0 g a W 5 2 Y X N p Z X Z l I H N v b 3 J 0 Z W 4 g Q m V s Z 2 n D q y Z x d W 9 0 O y w m c X V v d D t U Z W N o b m l z Y 2 g g d m F k Z W 1 l Y 3 V t I G l u d m F z a W V 2 Z S B 1 a X R o Z W V t c 2 U g c G x h b n R l b i Z x d W 9 0 O y w m c X V v d D t H a W R z I G R 1 d X J 6 Y W 1 l I G F h b m t v c G V u I G d y b 2 V u d m 9 v c n p p Z W 5 p b m c m c X V v d D s s J n F 1 b 3 Q 7 V 2 F h c n N j a H V 3 a W 5 n c 3 N 5 c 3 R l Z W 0 g a W 5 2 Y X N p Z X Z l I G V 4 b 3 R l b i B 3 Y W F y b m V t a W 5 n Z W 4 u Y m U m c X V v d D s s J n F 1 b 3 Q 7 V 2 F h c n N j a H V 3 a W 5 n c 3 N 5 c 3 R l Z W 0 g U k l Q Q V J J Q V M m c X V v d D s s J n F 1 b 3 Q 7 S W 5 2 Y X N p Z X Z l I G h v d X R p Z 2 U g c G x h b n R l b i B O Z W R l c m x h b m Q m c X V v d D s s J n F 1 b 3 Q 7 U H J J V V M g Y 2 x h c 3 N p Z m l j Y X R p Z S Z x d W 9 0 O y w m c X V v d D t F V S 1 p b m Z v c m 1 h d G l l Z m l j a G U m c X V v d D s s J n F 1 b 3 Q 7 R W N v c G V k a W E g V V J M 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Q z Z m Q 5 N D c 3 L T Z j Y z g t N G M y M i 0 4 M 2 Z m L T V l N j Y y Z T I 0 N G E z M i I g L z 4 8 R W 5 0 c n k g V H l w Z T 0 i U m V s Y X R p b 2 5 z a G l w S W 5 m b 0 N v b n R h a W 5 l c i I g V m F s d W U 9 I n N 7 J n F 1 b 3 Q 7 Y 2 9 s d W 1 u Q 2 9 1 b n Q m c X V v d D s 6 M T M s J n F 1 b 3 Q 7 a 2 V 5 Q 2 9 s d W 1 u T m F t Z X M m c X V v d D s 6 W 1 0 s J n F 1 b 3 Q 7 c X V l c n l S Z W x h d G l v b n N o a X B z J n F 1 b 3 Q 7 O l t d L C Z x d W 9 0 O 2 N v b H V t b k l k Z W 5 0 a X R p Z X M m c X V v d D s 6 W y Z x d W 9 0 O 1 N l Y 3 R p b 2 4 x L 0 x p a n N 0 X 2 l u d m F z a W V 2 Z V 9 l e G 9 0 Z W 5 f d 2 V i c 2 l 0 Z S 9 B d X R v U m V t b 3 Z l Z E N v b H V t b n M x L n t X Z X R l b n N j a G F w c G V s a W p r Z S B u Y W F t L D B 9 J n F 1 b 3 Q 7 L C Z x d W 9 0 O 1 N l Y 3 R p b 2 4 x L 0 x p a n N 0 X 2 l u d m F z a W V 2 Z V 9 l e G 9 0 Z W 5 f d 2 V i c 2 l 0 Z S 9 B d X R v U m V t b 3 Z l Z E N v b H V t b n M x L n t O Z W R l c m x h b m R z Z S B u Y W F t L D F 9 J n F 1 b 3 Q 7 L C Z x d W 9 0 O 1 N l Y 3 R p b 2 4 x L 0 x p a n N 0 X 2 l u d m F z a W V 2 Z V 9 l e G 9 0 Z W 5 f d 2 V i c 2 l 0 Z S 9 B d X R v U m V t b 3 Z l Z E N v b H V t b n M x L n t T b 2 9 y d G d y b 2 V w L D J 9 J n F 1 b 3 Q 7 L C Z x d W 9 0 O 1 N l Y 3 R p b 2 4 x L 0 x p a n N 0 X 2 l u d m F z a W V 2 Z V 9 l e G 9 0 Z W 5 f d 2 V i c 2 l 0 Z S 9 B d X R v U m V t b 3 Z l Z E N v b H V t b n M x L n t F d X J v c G V z Z S B 1 b m l l b G l q c 3 Q s M 3 0 m c X V v d D s s J n F 1 b 3 Q 7 U 2 V j d G l v b j E v T G l q c 3 R f a W 5 2 Y X N p Z X Z l X 2 V 4 b 3 R l b l 9 3 Z W J z a X R l L 0 F 1 d G 9 S Z W 1 v d m V k Q 2 9 s d W 1 u c z E u e 0 h h c m 1 v b m l h I C 0 g a W 5 2 Y X N p Z X Z l I H N v b 3 J 0 Z W 4 g Q m V s Z 2 n D q y w 0 f S Z x d W 9 0 O y w m c X V v d D t T Z W N 0 a W 9 u M S 9 M a W p z d F 9 p b n Z h c 2 l l d m V f Z X h v d G V u X 3 d l Y n N p d G U v Q X V 0 b 1 J l b W 9 2 Z W R D b 2 x 1 b W 5 z M S 5 7 V G V j a G 5 p c 2 N o I H Z h Z G V t Z W N 1 b S B p b n Z h c 2 l l d m U g d W l 0 a G V l b X N l I H B s Y W 5 0 Z W 4 s N X 0 m c X V v d D s s J n F 1 b 3 Q 7 U 2 V j d G l v b j E v T G l q c 3 R f a W 5 2 Y X N p Z X Z l X 2 V 4 b 3 R l b l 9 3 Z W J z a X R l L 0 F 1 d G 9 S Z W 1 v d m V k Q 2 9 s d W 1 u c z E u e 0 d p Z H M g Z H V 1 c n p h b W U g Y W F u a 2 9 w Z W 4 g Z 3 J v Z W 5 2 b 2 9 y e m l l b m l u Z y w 2 f S Z x d W 9 0 O y w m c X V v d D t T Z W N 0 a W 9 u M S 9 M a W p z d F 9 p b n Z h c 2 l l d m V f Z X h v d G V u X 3 d l Y n N p d G U v Q X V 0 b 1 J l b W 9 2 Z W R D b 2 x 1 b W 5 z M S 5 7 V 2 F h c n N j a H V 3 a W 5 n c 3 N 5 c 3 R l Z W 0 g a W 5 2 Y X N p Z X Z l I G V 4 b 3 R l b i B 3 Y W F y b m V t a W 5 n Z W 4 u Y m U s N 3 0 m c X V v d D s s J n F 1 b 3 Q 7 U 2 V j d G l v b j E v T G l q c 3 R f a W 5 2 Y X N p Z X Z l X 2 V 4 b 3 R l b l 9 3 Z W J z a X R l L 0 F 1 d G 9 S Z W 1 v d m V k Q 2 9 s d W 1 u c z E u e 1 d h Y X J z Y 2 h 1 d 2 l u Z 3 N z e X N 0 Z W V t I F J J U E F S S U F T L D h 9 J n F 1 b 3 Q 7 L C Z x d W 9 0 O 1 N l Y 3 R p b 2 4 x L 0 x p a n N 0 X 2 l u d m F z a W V 2 Z V 9 l e G 9 0 Z W 5 f d 2 V i c 2 l 0 Z S 9 B d X R v U m V t b 3 Z l Z E N v b H V t b n M x L n t J b n Z h c 2 l l d m U g a G 9 1 d G l n Z S B w b G F u d G V u I E 5 l Z G V y b G F u Z C w 5 f S Z x d W 9 0 O y w m c X V v d D t T Z W N 0 a W 9 u M S 9 M a W p z d F 9 p b n Z h c 2 l l d m V f Z X h v d G V u X 3 d l Y n N p d G U v Q X V 0 b 1 J l b W 9 2 Z W R D b 2 x 1 b W 5 z M S 5 7 U H J J V V M g Y 2 x h c 3 N p Z m l j Y X R p Z S w x M H 0 m c X V v d D s s J n F 1 b 3 Q 7 U 2 V j d G l v b j E v T G l q c 3 R f a W 5 2 Y X N p Z X Z l X 2 V 4 b 3 R l b l 9 3 Z W J z a X R l L 0 F 1 d G 9 S Z W 1 v d m V k Q 2 9 s d W 1 u c z E u e 0 V V L W l u Z m 9 y b W F 0 a W V m a W N o Z S w x M X 0 m c X V v d D s s J n F 1 b 3 Q 7 U 2 V j d G l v b j E v T G l q c 3 R f a W 5 2 Y X N p Z X Z l X 2 V 4 b 3 R l b l 9 3 Z W J z a X R l L 0 F 1 d G 9 S Z W 1 v d m V k Q 2 9 s d W 1 u c z E u e 0 V j b 3 B l Z G l h I F V S T C w x M n 0 m c X V v d D t d L C Z x d W 9 0 O 0 N v b H V t b k N v d W 5 0 J n F 1 b 3 Q 7 O j E z L C Z x d W 9 0 O 0 t l e U N v b H V t b k 5 h b W V z J n F 1 b 3 Q 7 O l t d L C Z x d W 9 0 O 0 N v b H V t b k l k Z W 5 0 a X R p Z X M m c X V v d D s 6 W y Z x d W 9 0 O 1 N l Y 3 R p b 2 4 x L 0 x p a n N 0 X 2 l u d m F z a W V 2 Z V 9 l e G 9 0 Z W 5 f d 2 V i c 2 l 0 Z S 9 B d X R v U m V t b 3 Z l Z E N v b H V t b n M x L n t X Z X R l b n N j a G F w c G V s a W p r Z S B u Y W F t L D B 9 J n F 1 b 3 Q 7 L C Z x d W 9 0 O 1 N l Y 3 R p b 2 4 x L 0 x p a n N 0 X 2 l u d m F z a W V 2 Z V 9 l e G 9 0 Z W 5 f d 2 V i c 2 l 0 Z S 9 B d X R v U m V t b 3 Z l Z E N v b H V t b n M x L n t O Z W R l c m x h b m R z Z S B u Y W F t L D F 9 J n F 1 b 3 Q 7 L C Z x d W 9 0 O 1 N l Y 3 R p b 2 4 x L 0 x p a n N 0 X 2 l u d m F z a W V 2 Z V 9 l e G 9 0 Z W 5 f d 2 V i c 2 l 0 Z S 9 B d X R v U m V t b 3 Z l Z E N v b H V t b n M x L n t T b 2 9 y d G d y b 2 V w L D J 9 J n F 1 b 3 Q 7 L C Z x d W 9 0 O 1 N l Y 3 R p b 2 4 x L 0 x p a n N 0 X 2 l u d m F z a W V 2 Z V 9 l e G 9 0 Z W 5 f d 2 V i c 2 l 0 Z S 9 B d X R v U m V t b 3 Z l Z E N v b H V t b n M x L n t F d X J v c G V z Z S B 1 b m l l b G l q c 3 Q s M 3 0 m c X V v d D s s J n F 1 b 3 Q 7 U 2 V j d G l v b j E v T G l q c 3 R f a W 5 2 Y X N p Z X Z l X 2 V 4 b 3 R l b l 9 3 Z W J z a X R l L 0 F 1 d G 9 S Z W 1 v d m V k Q 2 9 s d W 1 u c z E u e 0 h h c m 1 v b m l h I C 0 g a W 5 2 Y X N p Z X Z l I H N v b 3 J 0 Z W 4 g Q m V s Z 2 n D q y w 0 f S Z x d W 9 0 O y w m c X V v d D t T Z W N 0 a W 9 u M S 9 M a W p z d F 9 p b n Z h c 2 l l d m V f Z X h v d G V u X 3 d l Y n N p d G U v Q X V 0 b 1 J l b W 9 2 Z W R D b 2 x 1 b W 5 z M S 5 7 V G V j a G 5 p c 2 N o I H Z h Z G V t Z W N 1 b S B p b n Z h c 2 l l d m U g d W l 0 a G V l b X N l I H B s Y W 5 0 Z W 4 s N X 0 m c X V v d D s s J n F 1 b 3 Q 7 U 2 V j d G l v b j E v T G l q c 3 R f a W 5 2 Y X N p Z X Z l X 2 V 4 b 3 R l b l 9 3 Z W J z a X R l L 0 F 1 d G 9 S Z W 1 v d m V k Q 2 9 s d W 1 u c z E u e 0 d p Z H M g Z H V 1 c n p h b W U g Y W F u a 2 9 w Z W 4 g Z 3 J v Z W 5 2 b 2 9 y e m l l b m l u Z y w 2 f S Z x d W 9 0 O y w m c X V v d D t T Z W N 0 a W 9 u M S 9 M a W p z d F 9 p b n Z h c 2 l l d m V f Z X h v d G V u X 3 d l Y n N p d G U v Q X V 0 b 1 J l b W 9 2 Z W R D b 2 x 1 b W 5 z M S 5 7 V 2 F h c n N j a H V 3 a W 5 n c 3 N 5 c 3 R l Z W 0 g a W 5 2 Y X N p Z X Z l I G V 4 b 3 R l b i B 3 Y W F y b m V t a W 5 n Z W 4 u Y m U s N 3 0 m c X V v d D s s J n F 1 b 3 Q 7 U 2 V j d G l v b j E v T G l q c 3 R f a W 5 2 Y X N p Z X Z l X 2 V 4 b 3 R l b l 9 3 Z W J z a X R l L 0 F 1 d G 9 S Z W 1 v d m V k Q 2 9 s d W 1 u c z E u e 1 d h Y X J z Y 2 h 1 d 2 l u Z 3 N z e X N 0 Z W V t I F J J U E F S S U F T L D h 9 J n F 1 b 3 Q 7 L C Z x d W 9 0 O 1 N l Y 3 R p b 2 4 x L 0 x p a n N 0 X 2 l u d m F z a W V 2 Z V 9 l e G 9 0 Z W 5 f d 2 V i c 2 l 0 Z S 9 B d X R v U m V t b 3 Z l Z E N v b H V t b n M x L n t J b n Z h c 2 l l d m U g a G 9 1 d G l n Z S B w b G F u d G V u I E 5 l Z G V y b G F u Z C w 5 f S Z x d W 9 0 O y w m c X V v d D t T Z W N 0 a W 9 u M S 9 M a W p z d F 9 p b n Z h c 2 l l d m V f Z X h v d G V u X 3 d l Y n N p d G U v Q X V 0 b 1 J l b W 9 2 Z W R D b 2 x 1 b W 5 z M S 5 7 U H J J V V M g Y 2 x h c 3 N p Z m l j Y X R p Z S w x M H 0 m c X V v d D s s J n F 1 b 3 Q 7 U 2 V j d G l v b j E v T G l q c 3 R f a W 5 2 Y X N p Z X Z l X 2 V 4 b 3 R l b l 9 3 Z W J z a X R l L 0 F 1 d G 9 S Z W 1 v d m V k Q 2 9 s d W 1 u c z E u e 0 V V L W l u Z m 9 y b W F 0 a W V m a W N o Z S w x M X 0 m c X V v d D s s J n F 1 b 3 Q 7 U 2 V j d G l v b j E v T G l q c 3 R f a W 5 2 Y X N p Z X Z l X 2 V 4 b 3 R l b l 9 3 Z W J z a X R l L 0 F 1 d G 9 S Z W 1 v d m V k Q 2 9 s d W 1 u c z E u e 0 V j b 3 B l Z G l h I F V S T C w x M n 0 m c X V v d D t d L C Z x d W 9 0 O 1 J l b G F 0 a W 9 u c 2 h p c E l u Z m 8 m c X V v d D s 6 W 1 1 9 I i A v P j x F b n R y e S B U e X B l P S J S Z X N 1 b H R U e X B l I i B W Y W x 1 Z T 0 i c 0 V 4 Y 2 V w d G l v b i I g L z 4 8 R W 5 0 c n k g V H l w Z T 0 i T m F 2 a W d h d G l v b l N 0 Z X B O Y W 1 l I i B W Y W x 1 Z T 0 i c 0 5 h d m l n Y X R p Z S I g L z 4 8 R W 5 0 c n k g V H l w Z T 0 i R m l s b E 9 i a m V j d F R 5 c G U i I F Z h b H V l P S J z V G F i b G U i I C 8 + P E V u d H J 5 I F R 5 c G U 9 I k Z p b G x U Y X J n Z X Q i I F Z h b H V l P S J z T G l q c 3 R f a W 5 2 Y X N p Z X Z l X 2 V 4 b 3 R l b l 9 3 Z W J z a X R l M j g y I i A v P j x F b n R y e S B U e X B l P S J M b 2 F k Z W R U b 0 F u Y W x 5 c 2 l z U 2 V y d m l j Z X M i I F Z h b H V l P S J s M C I g L z 4 8 L 1 N 0 Y W J s Z U V u d H J p Z X M + P C 9 J d G V t P j x J d G V t P j x J d G V t T G 9 j Y X R p b 2 4 + P E l 0 Z W 1 U e X B l P k Z v c m 1 1 b G E 8 L 0 l 0 Z W 1 U e X B l P j x J d G V t U G F 0 a D 5 T Z W N 0 a W 9 u M S 9 M a W p z d F 9 p b n Z h c 2 l l d m V f Z X h v d G V u X 3 d l Y n N p d G U l M j A o N C k 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Q 2 9 1 b n Q i I F Z h b H V l P S J s M C I g L z 4 8 R W 5 0 c n k g V H l w Z T 0 i R m l s b E x h c 3 R V c G R h d G V k I i B W Y W x 1 Z T 0 i Z D I w M j U t M D Y t M T Z U M T E 6 M D g 6 M j c u N z c x M z Q 2 M F o i I C 8 + P E V u d H J 5 I F R 5 c G U 9 I k Z p b G x D b 2 x 1 b W 5 U e X B l c y I g V m F s d W U 9 I n N C Z 1 l H Q m d Z R 0 J n W U d C Z 1 l H Q m c 9 P S I g L z 4 8 R W 5 0 c n k g V H l w Z T 0 i R m l s b E N v b H V t b k 5 h b W V z I i B W Y W x 1 Z T 0 i c 1 s m c X V v d D t X Z X R l b n N j a G F w c G V s a W p r Z S B u Y W F t J n F 1 b 3 Q 7 L C Z x d W 9 0 O 0 5 l Z G V y b G F u Z H N l I G 5 h Y W 0 m c X V v d D s s J n F 1 b 3 Q 7 U 2 9 v c n R n c m 9 l c C Z x d W 9 0 O y w m c X V v d D t F d X J v c G V z Z S B 1 b m l l b G l q c 3 Q m c X V v d D s s J n F 1 b 3 Q 7 S G F y b W 9 u a W E g L S B p b n Z h c 2 l l d m U g c 2 9 v c n R l b i B C Z W x n a c O r J n F 1 b 3 Q 7 L C Z x d W 9 0 O 1 R l Y 2 h u a X N j a C B 2 Y W R l b W V j d W 0 g a W 5 2 Y X N p Z X Z l I H V p d G h l Z W 1 z Z S B w b G F u d G V u J n F 1 b 3 Q 7 L C Z x d W 9 0 O 0 d p Z H M g Z H V 1 c n p h b W U g Y W F u a 2 9 w Z W 4 g Z 3 J v Z W 5 2 b 2 9 y e m l l b m l u Z y Z x d W 9 0 O y w m c X V v d D t X Y W F y c 2 N o d X d p b m d z c 3 l z d G V l b S B p b n Z h c 2 l l d m U g Z X h v d G V u I H d h Y X J u Z W 1 p b m d l b i 5 i Z S Z x d W 9 0 O y w m c X V v d D t X Y W F y c 2 N o d X d p b m d z c 3 l z d G V l b S B S S V B B U k l B U y Z x d W 9 0 O y w m c X V v d D t J b n Z h c 2 l l d m U g a G 9 1 d G l n Z S B w b G F u d G V u I E 5 l Z G V y b G F u Z C Z x d W 9 0 O y w m c X V v d D t Q c k l V U y B j b G F z c 2 l m a W N h d G l l J n F 1 b 3 Q 7 L C Z x d W 9 0 O 0 V V L W l u Z m 9 y b W F 0 a W V m a W N o Z S Z x d W 9 0 O y w m c X V v d D t F Y 2 9 w Z W R p Y S B V U k w 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T l k Y W E 2 O T I t M 2 Q 1 Y S 0 0 M j g 3 L T g 4 Z D g t M z c 3 Z G F h N T c y N z R l I i A v P j x F b n R y e S B U e X B l P S J S Z W x h d G l v b n N o a X B J b m Z v Q 2 9 u d G F p b m V y I i B W Y W x 1 Z T 0 i c 3 s m c X V v d D t j b 2 x 1 b W 5 D b 3 V u d C Z x d W 9 0 O z o x M y w m c X V v d D t r Z X l D b 2 x 1 b W 5 O Y W 1 l c y Z x d W 9 0 O z p b X S w m c X V v d D t x d W V y e V J l b G F 0 a W 9 u c 2 h p c H M m c X V v d D s 6 W 1 0 s J n F 1 b 3 Q 7 Y 2 9 s d W 1 u S W R l b n R p d G l l c y Z x d W 9 0 O z p b J n F 1 b 3 Q 7 U 2 V j d G l v b j E v T G l q c 3 R f a W 5 2 Y X N p Z X Z l X 2 V 4 b 3 R l b l 9 3 Z W J z a X R l L 0 F 1 d G 9 S Z W 1 v d m V k Q 2 9 s d W 1 u c z E u e 1 d l d G V u c 2 N o Y X B w Z W x p a m t l I G 5 h Y W 0 s M H 0 m c X V v d D s s J n F 1 b 3 Q 7 U 2 V j d G l v b j E v T G l q c 3 R f a W 5 2 Y X N p Z X Z l X 2 V 4 b 3 R l b l 9 3 Z W J z a X R l L 0 F 1 d G 9 S Z W 1 v d m V k Q 2 9 s d W 1 u c z E u e 0 5 l Z G V y b G F u Z H N l I G 5 h Y W 0 s M X 0 m c X V v d D s s J n F 1 b 3 Q 7 U 2 V j d G l v b j E v T G l q c 3 R f a W 5 2 Y X N p Z X Z l X 2 V 4 b 3 R l b l 9 3 Z W J z a X R l L 0 F 1 d G 9 S Z W 1 v d m V k Q 2 9 s d W 1 u c z E u e 1 N v b 3 J 0 Z 3 J v Z X A s M n 0 m c X V v d D s s J n F 1 b 3 Q 7 U 2 V j d G l v b j E v T G l q c 3 R f a W 5 2 Y X N p Z X Z l X 2 V 4 b 3 R l b l 9 3 Z W J z a X R l L 0 F 1 d G 9 S Z W 1 v d m V k Q 2 9 s d W 1 u c z E u e 0 V 1 c m 9 w Z X N l I H V u a W V s a W p z d C w z f S Z x d W 9 0 O y w m c X V v d D t T Z W N 0 a W 9 u M S 9 M a W p z d F 9 p b n Z h c 2 l l d m V f Z X h v d G V u X 3 d l Y n N p d G U v Q X V 0 b 1 J l b W 9 2 Z W R D b 2 x 1 b W 5 z M S 5 7 S G F y b W 9 u a W E g L S B p b n Z h c 2 l l d m U g c 2 9 v c n R l b i B C Z W x n a c O r L D R 9 J n F 1 b 3 Q 7 L C Z x d W 9 0 O 1 N l Y 3 R p b 2 4 x L 0 x p a n N 0 X 2 l u d m F z a W V 2 Z V 9 l e G 9 0 Z W 5 f d 2 V i c 2 l 0 Z S 9 B d X R v U m V t b 3 Z l Z E N v b H V t b n M x L n t U Z W N o b m l z Y 2 g g d m F k Z W 1 l Y 3 V t I G l u d m F z a W V 2 Z S B 1 a X R o Z W V t c 2 U g c G x h b n R l b i w 1 f S Z x d W 9 0 O y w m c X V v d D t T Z W N 0 a W 9 u M S 9 M a W p z d F 9 p b n Z h c 2 l l d m V f Z X h v d G V u X 3 d l Y n N p d G U v Q X V 0 b 1 J l b W 9 2 Z W R D b 2 x 1 b W 5 z M S 5 7 R 2 l k c y B k d X V y e m F t Z S B h Y W 5 r b 3 B l b i B n c m 9 l b n Z v b 3 J 6 a W V u a W 5 n L D Z 9 J n F 1 b 3 Q 7 L C Z x d W 9 0 O 1 N l Y 3 R p b 2 4 x L 0 x p a n N 0 X 2 l u d m F z a W V 2 Z V 9 l e G 9 0 Z W 5 f d 2 V i c 2 l 0 Z S 9 B d X R v U m V t b 3 Z l Z E N v b H V t b n M x L n t X Y W F y c 2 N o d X d p b m d z c 3 l z d G V l b S B p b n Z h c 2 l l d m U g Z X h v d G V u I H d h Y X J u Z W 1 p b m d l b i 5 i Z S w 3 f S Z x d W 9 0 O y w m c X V v d D t T Z W N 0 a W 9 u M S 9 M a W p z d F 9 p b n Z h c 2 l l d m V f Z X h v d G V u X 3 d l Y n N p d G U v Q X V 0 b 1 J l b W 9 2 Z W R D b 2 x 1 b W 5 z M S 5 7 V 2 F h c n N j a H V 3 a W 5 n c 3 N 5 c 3 R l Z W 0 g U k l Q Q V J J Q V M s O H 0 m c X V v d D s s J n F 1 b 3 Q 7 U 2 V j d G l v b j E v T G l q c 3 R f a W 5 2 Y X N p Z X Z l X 2 V 4 b 3 R l b l 9 3 Z W J z a X R l L 0 F 1 d G 9 S Z W 1 v d m V k Q 2 9 s d W 1 u c z E u e 0 l u d m F z a W V 2 Z S B o b 3 V 0 a W d l I H B s Y W 5 0 Z W 4 g T m V k Z X J s Y W 5 k L D l 9 J n F 1 b 3 Q 7 L C Z x d W 9 0 O 1 N l Y 3 R p b 2 4 x L 0 x p a n N 0 X 2 l u d m F z a W V 2 Z V 9 l e G 9 0 Z W 5 f d 2 V i c 2 l 0 Z S 9 B d X R v U m V t b 3 Z l Z E N v b H V t b n M x L n t Q c k l V U y B j b G F z c 2 l m a W N h d G l l L D E w f S Z x d W 9 0 O y w m c X V v d D t T Z W N 0 a W 9 u M S 9 M a W p z d F 9 p b n Z h c 2 l l d m V f Z X h v d G V u X 3 d l Y n N p d G U v Q X V 0 b 1 J l b W 9 2 Z W R D b 2 x 1 b W 5 z M S 5 7 R V U t a W 5 m b 3 J t Y X R p Z W Z p Y 2 h l L D E x f S Z x d W 9 0 O y w m c X V v d D t T Z W N 0 a W 9 u M S 9 M a W p z d F 9 p b n Z h c 2 l l d m V f Z X h v d G V u X 3 d l Y n N p d G U v Q X V 0 b 1 J l b W 9 2 Z W R D b 2 x 1 b W 5 z M S 5 7 R W N v c G V k a W E g V V J M L D E y f S Z x d W 9 0 O 1 0 s J n F 1 b 3 Q 7 Q 2 9 s d W 1 u Q 2 9 1 b n Q m c X V v d D s 6 M T M s J n F 1 b 3 Q 7 S 2 V 5 Q 2 9 s d W 1 u T m F t Z X M m c X V v d D s 6 W 1 0 s J n F 1 b 3 Q 7 Q 2 9 s d W 1 u S W R l b n R p d G l l c y Z x d W 9 0 O z p b J n F 1 b 3 Q 7 U 2 V j d G l v b j E v T G l q c 3 R f a W 5 2 Y X N p Z X Z l X 2 V 4 b 3 R l b l 9 3 Z W J z a X R l L 0 F 1 d G 9 S Z W 1 v d m V k Q 2 9 s d W 1 u c z E u e 1 d l d G V u c 2 N o Y X B w Z W x p a m t l I G 5 h Y W 0 s M H 0 m c X V v d D s s J n F 1 b 3 Q 7 U 2 V j d G l v b j E v T G l q c 3 R f a W 5 2 Y X N p Z X Z l X 2 V 4 b 3 R l b l 9 3 Z W J z a X R l L 0 F 1 d G 9 S Z W 1 v d m V k Q 2 9 s d W 1 u c z E u e 0 5 l Z G V y b G F u Z H N l I G 5 h Y W 0 s M X 0 m c X V v d D s s J n F 1 b 3 Q 7 U 2 V j d G l v b j E v T G l q c 3 R f a W 5 2 Y X N p Z X Z l X 2 V 4 b 3 R l b l 9 3 Z W J z a X R l L 0 F 1 d G 9 S Z W 1 v d m V k Q 2 9 s d W 1 u c z E u e 1 N v b 3 J 0 Z 3 J v Z X A s M n 0 m c X V v d D s s J n F 1 b 3 Q 7 U 2 V j d G l v b j E v T G l q c 3 R f a W 5 2 Y X N p Z X Z l X 2 V 4 b 3 R l b l 9 3 Z W J z a X R l L 0 F 1 d G 9 S Z W 1 v d m V k Q 2 9 s d W 1 u c z E u e 0 V 1 c m 9 w Z X N l I H V u a W V s a W p z d C w z f S Z x d W 9 0 O y w m c X V v d D t T Z W N 0 a W 9 u M S 9 M a W p z d F 9 p b n Z h c 2 l l d m V f Z X h v d G V u X 3 d l Y n N p d G U v Q X V 0 b 1 J l b W 9 2 Z W R D b 2 x 1 b W 5 z M S 5 7 S G F y b W 9 u a W E g L S B p b n Z h c 2 l l d m U g c 2 9 v c n R l b i B C Z W x n a c O r L D R 9 J n F 1 b 3 Q 7 L C Z x d W 9 0 O 1 N l Y 3 R p b 2 4 x L 0 x p a n N 0 X 2 l u d m F z a W V 2 Z V 9 l e G 9 0 Z W 5 f d 2 V i c 2 l 0 Z S 9 B d X R v U m V t b 3 Z l Z E N v b H V t b n M x L n t U Z W N o b m l z Y 2 g g d m F k Z W 1 l Y 3 V t I G l u d m F z a W V 2 Z S B 1 a X R o Z W V t c 2 U g c G x h b n R l b i w 1 f S Z x d W 9 0 O y w m c X V v d D t T Z W N 0 a W 9 u M S 9 M a W p z d F 9 p b n Z h c 2 l l d m V f Z X h v d G V u X 3 d l Y n N p d G U v Q X V 0 b 1 J l b W 9 2 Z W R D b 2 x 1 b W 5 z M S 5 7 R 2 l k c y B k d X V y e m F t Z S B h Y W 5 r b 3 B l b i B n c m 9 l b n Z v b 3 J 6 a W V u a W 5 n L D Z 9 J n F 1 b 3 Q 7 L C Z x d W 9 0 O 1 N l Y 3 R p b 2 4 x L 0 x p a n N 0 X 2 l u d m F z a W V 2 Z V 9 l e G 9 0 Z W 5 f d 2 V i c 2 l 0 Z S 9 B d X R v U m V t b 3 Z l Z E N v b H V t b n M x L n t X Y W F y c 2 N o d X d p b m d z c 3 l z d G V l b S B p b n Z h c 2 l l d m U g Z X h v d G V u I H d h Y X J u Z W 1 p b m d l b i 5 i Z S w 3 f S Z x d W 9 0 O y w m c X V v d D t T Z W N 0 a W 9 u M S 9 M a W p z d F 9 p b n Z h c 2 l l d m V f Z X h v d G V u X 3 d l Y n N p d G U v Q X V 0 b 1 J l b W 9 2 Z W R D b 2 x 1 b W 5 z M S 5 7 V 2 F h c n N j a H V 3 a W 5 n c 3 N 5 c 3 R l Z W 0 g U k l Q Q V J J Q V M s O H 0 m c X V v d D s s J n F 1 b 3 Q 7 U 2 V j d G l v b j E v T G l q c 3 R f a W 5 2 Y X N p Z X Z l X 2 V 4 b 3 R l b l 9 3 Z W J z a X R l L 0 F 1 d G 9 S Z W 1 v d m V k Q 2 9 s d W 1 u c z E u e 0 l u d m F z a W V 2 Z S B o b 3 V 0 a W d l I H B s Y W 5 0 Z W 4 g T m V k Z X J s Y W 5 k L D l 9 J n F 1 b 3 Q 7 L C Z x d W 9 0 O 1 N l Y 3 R p b 2 4 x L 0 x p a n N 0 X 2 l u d m F z a W V 2 Z V 9 l e G 9 0 Z W 5 f d 2 V i c 2 l 0 Z S 9 B d X R v U m V t b 3 Z l Z E N v b H V t b n M x L n t Q c k l V U y B j b G F z c 2 l m a W N h d G l l L D E w f S Z x d W 9 0 O y w m c X V v d D t T Z W N 0 a W 9 u M S 9 M a W p z d F 9 p b n Z h c 2 l l d m V f Z X h v d G V u X 3 d l Y n N p d G U v Q X V 0 b 1 J l b W 9 2 Z W R D b 2 x 1 b W 5 z M S 5 7 R V U t a W 5 m b 3 J t Y X R p Z W Z p Y 2 h l L D E x f S Z x d W 9 0 O y w m c X V v d D t T Z W N 0 a W 9 u M S 9 M a W p z d F 9 p b n Z h c 2 l l d m V f Z X h v d G V u X 3 d l Y n N p d G U v Q X V 0 b 1 J l b W 9 2 Z W R D b 2 x 1 b W 5 z M S 5 7 R W N v c G V k a W E g V V J M L D E y f S Z x d W 9 0 O 1 0 s J n F 1 b 3 Q 7 U m V s Y X R p b 2 5 z a G l w S W 5 m b y Z x d W 9 0 O z p b X X 0 i I C 8 + P E V u d H J 5 I F R 5 c G U 9 I l J l c 3 V s d F R 5 c G U i I F Z h b H V l P S J z V G F i b G U i I C 8 + P E V u d H J 5 I F R 5 c G U 9 I k 5 h d m l n Y X R p b 2 5 T d G V w T m F t Z S I g V m F s d W U 9 I n N O Y X Z p Z 2 F 0 a W U i I C 8 + P E V u d H J 5 I F R 5 c G U 9 I k Z p b G x P Y m p l Y 3 R U e X B l I i B W Y W x 1 Z T 0 i c 0 N v b m 5 l Y 3 R p b 2 5 P b m x 5 I i A v P j x F b n R y e S B U e X B l P S J M b 2 F k Z W R U b 0 F u Y W x 5 c 2 l z U 2 V y d m l j Z X M i I F Z h b H V l P S J s M C I g L z 4 8 L 1 N 0 Y W J s Z U V u d H J p Z X M + P C 9 J d G V t P j x J d G V t P j x J d G V t T G 9 j Y X R p b 2 4 + P E l 0 Z W 1 U e X B l P k Z v c m 1 1 b G E 8 L 0 l 0 Z W 1 U e X B l P j x J d G V t U G F 0 a D 5 T Z W N 0 a W 9 u M S 9 S S V B B U k l B U y 9 C c m 9 u P C 9 J d G V t U G F 0 a D 4 8 L 0 l 0 Z W 1 M b 2 N h d G l v b j 4 8 U 3 R h Y m x l R W 5 0 c m l l c y A v P j w v S X R l b T 4 8 S X R l b T 4 8 S X R l b U x v Y 2 F 0 a W 9 u P j x J d G V t V H l w Z T 5 G b 3 J t d W x h P C 9 J d G V t V H l w Z T 4 8 S X R l b V B h d G g + U 2 V j d G l v b j E v U k l Q Q V J J Q V M v U k l Q Q V J J Q V N f U 2 h l Z X Q 8 L 0 l 0 Z W 1 Q Y X R o P j w v S X R l b U x v Y 2 F 0 a W 9 u P j x T d G F i b G V F b n R y a W V z I C 8 + P C 9 J d G V t P j x J d G V t P j x J d G V t T G 9 j Y X R p b 2 4 + P E l 0 Z W 1 U e X B l P k Z v c m 1 1 b G E 8 L 0 l 0 Z W 1 U e X B l P j x J d G V t U G F 0 a D 5 T Z W N 0 a W 9 u M S 9 S S V B B U k l B U y 9 I Z W F k Z X J z J T I w b W V 0 J T I w d m V y a G 9 v Z 2 Q l M j B u a X Z l Y X U 8 L 0 l 0 Z W 1 Q Y X R o P j w v S X R l b U x v Y 2 F 0 a W 9 u P j x T d G F i b G V F b n R y a W V z I C 8 + P C 9 J d G V t P j x J d G V t P j x J d G V t T G 9 j Y X R p b 2 4 + P E l 0 Z W 1 U e X B l P k Z v c m 1 1 b G E 8 L 0 l 0 Z W 1 U e X B l P j x J d G V t U G F 0 a D 5 T Z W N 0 a W 9 u M S 9 S S V B B U k l B U y 9 U e X B l J T I w Z 2 V 3 a W p 6 a W d k P C 9 J d G V t U G F 0 a D 4 8 L 0 l 0 Z W 1 M b 2 N h d G l v b j 4 8 U 3 R h Y m x l R W 5 0 c m l l c y A v P j w v S X R l b T 4 8 S X R l b T 4 8 S X R l b U x v Y 2 F 0 a W 9 u P j x J d G V t V H l w Z T 5 G b 3 J t d W x h P C 9 J d G V t V H l w Z T 4 8 S X R l b V B h d G g + U 2 V j d G l v b j E v R 0 J J R i U y M H d h Y X J u Z W 1 p b m d l b l 9 i Z S 9 C c m 9 u P C 9 J d G V t U G F 0 a D 4 8 L 0 l 0 Z W 1 M b 2 N h d G l v b j 4 8 U 3 R h Y m x l R W 5 0 c m l l c y A v P j w v S X R l b T 4 8 S X R l b T 4 8 S X R l b U x v Y 2 F 0 a W 9 u P j x J d G V t V H l w Z T 5 G b 3 J t d W x h P C 9 J d G V t V H l w Z T 4 8 S X R l b V B h d G g + U 2 V j d G l v b j E v R 0 J J R i U y M H d h Y X J u Z W 1 p b m d l b l 9 i Z S 9 M a W p z d F 9 p b n Z h c 2 l l d m V f Z X h v d G V u X 1 R h Y m x l P C 9 J d G V t U G F 0 a D 4 8 L 0 l 0 Z W 1 M b 2 N h d G l v b j 4 8 U 3 R h Y m x l R W 5 0 c m l l c y A v P j w v S X R l b T 4 8 S X R l b T 4 8 S X R l b U x v Y 2 F 0 a W 9 u P j x J d G V t V H l w Z T 5 G b 3 J t d W x h P C 9 J d G V t V H l w Z T 4 8 S X R l b V B h d G g + U 2 V j d G l v b j E v R 0 J J R i U y M H d h Y X J u Z W 1 p b m d l b l 9 i Z S 9 U e X B l J T I w Z 2 V 3 a W p 6 a W d k P C 9 J d G V t U G F 0 a D 4 8 L 0 l 0 Z W 1 M b 2 N h d G l v b j 4 8 U 3 R h Y m x l R W 5 0 c m l l c y A v P j w v S X R l b T 4 8 S X R l b T 4 8 S X R l b U x v Y 2 F 0 a W 9 u P j x J d G V t V H l w Z T 5 G b 3 J t d W x h P C 9 J d G V t V H l w Z T 4 8 S X R l b V B h d G g + U 2 V j d G l v b j E v T G l q c 3 R f a W 5 2 Y X N p Z X Z l X 2 V 4 b 3 R l b l 9 3 Z W J z a X R l L 0 J y b 2 4 8 L 0 l 0 Z W 1 Q Y X R o P j w v S X R l b U x v Y 2 F 0 a W 9 u P j x T d G F i b G V F b n R y a W V z I C 8 + P C 9 J d G V t P j x J d G V t P j x J d G V t T G 9 j Y X R p b 2 4 + P E l 0 Z W 1 U e X B l P k Z v c m 1 1 b G E 8 L 0 l 0 Z W 1 U e X B l P j x J d G V t U G F 0 a D 5 T Z W N 0 a W 9 u M S 9 M a W p z d F 9 p b n Z h c 2 l l d m V f Z X h v d G V u X 3 d l Y n N p d G U v S 2 9 s b 2 1 t Z W 4 l M j B 2 Z X J 3 a W p k Z X J k P C 9 J d G V t U G F 0 a D 4 8 L 0 l 0 Z W 1 M b 2 N h d G l v b j 4 8 U 3 R h Y m x l R W 5 0 c m l l c y A v P j w v S X R l b T 4 8 S X R l b T 4 8 S X R l b U x v Y 2 F 0 a W 9 u P j x J d G V t V H l w Z T 5 G b 3 J t d W x h P C 9 J d G V t V H l w Z T 4 8 S X R l b V B h d G g + U 2 V j d G l v b j E v T G l q c 3 R f a W 5 2 Y X N p Z X Z l X 2 V 4 b 3 R l b l 9 3 Z W J z a X R l L 1 d h Y X J k Z S U y M H Z l c n Z h b m d l b j w v S X R l b V B h d G g + P C 9 J d G V t T G 9 j Y X R p b 2 4 + P F N 0 Y W J s Z U V u d H J p Z X M g L z 4 8 L 0 l 0 Z W 0 + P E l 0 Z W 0 + P E l 0 Z W 1 M b 2 N h d G l v b j 4 8 S X R l b V R 5 c G U + R m 9 y b X V s Y T w v S X R l b V R 5 c G U + P E l 0 Z W 1 Q Y X R o P l N l Y 3 R p b 2 4 x L 0 x p a n N 0 X 2 l u d m F z a W V 2 Z V 9 l e G 9 0 Z W 5 f d 2 V i c 2 l 0 Z S 9 X Y W F y Z G U l M j B 2 Z X J 2 Y W 5 n Z W 4 x P C 9 J d G V t U G F 0 a D 4 8 L 0 l 0 Z W 1 M b 2 N h d G l v b j 4 8 U 3 R h Y m x l R W 5 0 c m l l c y A v P j w v S X R l b T 4 8 S X R l b T 4 8 S X R l b U x v Y 2 F 0 a W 9 u P j x J d G V t V H l w Z T 5 G b 3 J t d W x h P C 9 J d G V t V H l w Z T 4 8 S X R l b V B h d G g + U 2 V j d G l v b j E v T G l q c 3 R f a W 5 2 Y X N p Z X Z l X 2 V 4 b 3 R l b l 9 3 Z W J z a X R l L 0 t v b G 9 t b W V u J T I w d m V y d 2 l q Z G V y Z D E 8 L 0 l 0 Z W 1 Q Y X R o P j w v S X R l b U x v Y 2 F 0 a W 9 u P j x T d G F i b G V F b n R y a W V z I C 8 + P C 9 J d G V t P j x J d G V t P j x J d G V t T G 9 j Y X R p b 2 4 + P E l 0 Z W 1 U e X B l P k Z v c m 1 1 b G E 8 L 0 l 0 Z W 1 U e X B l P j x J d G V t U G F 0 a D 5 T Z W N 0 a W 9 u M S 9 M a W p z d F 9 p b n Z h c 2 l l d m V f Z X h v d G V u X 3 d l Y n N p d G U v V 2 F h c m R l J T I w d m V y d m F u Z 2 V u M j w v S X R l b V B h d G g + P C 9 J d G V t T G 9 j Y X R p b 2 4 + P F N 0 Y W J s Z U V u d H J p Z X M g L z 4 8 L 0 l 0 Z W 0 + P E l 0 Z W 0 + P E l 0 Z W 1 M b 2 N h d G l v b j 4 8 S X R l b V R 5 c G U + R m 9 y b X V s Y T w v S X R l b V R 5 c G U + P E l 0 Z W 1 Q Y X R o P l N l Y 3 R p b 2 4 x L 0 x p a n N 0 X 2 l u d m F z a W V 2 Z V 9 l e G 9 0 Z W 5 f d 2 V i c 2 l 0 Z S 9 X Y W F y Z G U l M j B 2 Z X J 2 Y W 5 n Z W 4 z P C 9 J d G V t U G F 0 a D 4 8 L 0 l 0 Z W 1 M b 2 N h d G l v b j 4 8 U 3 R h Y m x l R W 5 0 c m l l c y A v P j w v S X R l b T 4 8 S X R l b T 4 8 S X R l b U x v Y 2 F 0 a W 9 u P j x J d G V t V H l w Z T 5 G b 3 J t d W x h P C 9 J d G V t V H l w Z T 4 8 S X R l b V B h d G g + U 2 V j d G l v b j E v T G l q c 3 R f a W 5 2 Y X N p Z X Z l X 2 V 4 b 3 R l b l 9 3 Z W J z a X R l L 1 d h Y X J k Z S U y M H Z l c n Z h b m d l b j Q 8 L 0 l 0 Z W 1 Q Y X R o P j w v S X R l b U x v Y 2 F 0 a W 9 u P j x T d G F i b G V F b n R y a W V z I C 8 + P C 9 J d G V t P j x J d G V t P j x J d G V t T G 9 j Y X R p b 2 4 + P E l 0 Z W 1 U e X B l P k Z v c m 1 1 b G E 8 L 0 l 0 Z W 1 U e X B l P j x J d G V t U G F 0 a D 5 T Z W N 0 a W 9 u M S 9 M a W p z d F 9 p b n Z h c 2 l l d m V f Z X h v d G V u X 3 d l Y n N p d G U v V 2 F h c m R l J T I w d m V y d m F u Z 2 V u N T w v S X R l b V B h d G g + P C 9 J d G V t T G 9 j Y X R p b 2 4 + P F N 0 Y W J s Z U V u d H J p Z X M g L z 4 8 L 0 l 0 Z W 0 + P E l 0 Z W 0 + P E l 0 Z W 1 M b 2 N h d G l v b j 4 8 S X R l b V R 5 c G U + R m 9 y b X V s Y T w v S X R l b V R 5 c G U + P E l 0 Z W 1 Q Y X R o P l N l Y 3 R p b 2 4 x L 0 x p a n N 0 X 2 l u d m F z a W V 2 Z V 9 l e G 9 0 Z W 5 f d 2 V i c 2 l 0 Z S 9 X Y W F y Z G U l M j B 2 Z X J 2 Y W 5 n Z W 4 2 P C 9 J d G V t U G F 0 a D 4 8 L 0 l 0 Z W 1 M b 2 N h d G l v b j 4 8 U 3 R h Y m x l R W 5 0 c m l l c y A v P j w v S X R l b T 4 8 S X R l b T 4 8 S X R l b U x v Y 2 F 0 a W 9 u P j x J d G V t V H l w Z T 5 G b 3 J t d W x h P C 9 J d G V t V H l w Z T 4 8 S X R l b V B h d G g + U 2 V j d G l v b j E v T G l q c 3 R f a W 5 2 Y X N p Z X Z l X 2 V 4 b 3 R l b l 9 3 Z W J z a X R l L 1 d h Y X J k Z S U y M H Z l c n Z h b m d l b j c 8 L 0 l 0 Z W 1 Q Y X R o P j w v S X R l b U x v Y 2 F 0 a W 9 u P j x T d G F i b G V F b n R y a W V z I C 8 + P C 9 J d G V t P j x J d G V t P j x J d G V t T G 9 j Y X R p b 2 4 + P E l 0 Z W 1 U e X B l P k Z v c m 1 1 b G E 8 L 0 l 0 Z W 1 U e X B l P j x J d G V t U G F 0 a D 5 T Z W N 0 a W 9 u M S 9 M a W p z d F 9 p b n Z h c 2 l l d m V f Z X h v d G V u X 3 d l Y n N p d G U v V 2 F h c m R l J T I w d m V y d m F u Z 2 V u O D w v S X R l b V B h d G g + P C 9 J d G V t T G 9 j Y X R p b 2 4 + P F N 0 Y W J s Z U V u d H J p Z X M g L z 4 8 L 0 l 0 Z W 0 + P E l 0 Z W 0 + P E l 0 Z W 1 M b 2 N h d G l v b j 4 8 S X R l b V R 5 c G U + R m 9 y b X V s Y T w v S X R l b V R 5 c G U + P E l 0 Z W 1 Q Y X R o P l N l Y 3 R p b 2 4 x L 0 x p a n N 0 X 2 l u d m F z a W V 2 Z V 9 l e G 9 0 Z W 5 f d 2 V i c 2 l 0 Z S 9 X Y W F y Z G U l M j B 2 Z X J 2 Y W 5 n Z W 4 5 P C 9 J d G V t U G F 0 a D 4 8 L 0 l 0 Z W 1 M b 2 N h d G l v b j 4 8 U 3 R h Y m x l R W 5 0 c m l l c y A v P j w v S X R l b T 4 8 S X R l b T 4 8 S X R l b U x v Y 2 F 0 a W 9 u P j x J d G V t V H l w Z T 5 G b 3 J t d W x h P C 9 J d G V t V H l w Z T 4 8 S X R l b V B h d G g + U 2 V j d G l v b j E v T G l q c 3 R f a W 5 2 Y X N p Z X Z l X 2 V 4 b 3 R l b l 9 3 Z W J z a X R l L 1 d h Y X J k Z S U y M H Z l c n Z h b m d l b j E w P C 9 J d G V t U G F 0 a D 4 8 L 0 l 0 Z W 1 M b 2 N h d G l v b j 4 8 U 3 R h Y m x l R W 5 0 c m l l c y A v P j w v S X R l b T 4 8 S X R l b T 4 8 S X R l b U x v Y 2 F 0 a W 9 u P j x J d G V t V H l w Z T 5 G b 3 J t d W x h P C 9 J d G V t V H l w Z T 4 8 S X R l b V B h d G g + U 2 V j d G l v b j E v T G l q c 3 R f a W 5 2 Y X N p Z X Z l X 2 V 4 b 3 R l b l 9 3 Z W J z a X R l L 0 t v b G 9 t b W V u J T I w d m V y d 2 l q Z G V y Z D I 8 L 0 l 0 Z W 1 Q Y X R o P j w v S X R l b U x v Y 2 F 0 a W 9 u P j x T d G F i b G V F b n R y a W V z I C 8 + P C 9 J d G V t P j x J d G V t P j x J d G V t T G 9 j Y X R p b 2 4 + P E l 0 Z W 1 U e X B l P k Z v c m 1 1 b G E 8 L 0 l 0 Z W 1 U e X B l P j x J d G V t U G F 0 a D 5 T Z W N 0 a W 9 u M S 9 M a W p z d F 9 p b n Z h c 2 l l d m V f Z X h v d G V u X 3 d l Y n N p d G U v T m F t Z W 4 l M j B 2 Y W 4 l M j B r b 2 x v b W 1 l b i U y M G d l d 2 l q e m l n Z D w v S X R l b V B h d G g + P C 9 J d G V t T G 9 j Y X R p b 2 4 + P F N 0 Y W J s Z U V u d H J p Z X M g L z 4 8 L 0 l 0 Z W 0 + P E l 0 Z W 0 + P E l 0 Z W 1 M b 2 N h d G l v b j 4 8 S X R l b V R 5 c G U + R m 9 y b X V s Y T w v S X R l b V R 5 c G U + P E l 0 Z W 1 Q Y X R o P l N l Y 3 R p b 2 4 x L 0 x p a n N 0 X 2 l u d m F z a W V 2 Z V 9 l e G 9 0 Z W 5 f d 2 V i c 2 l 0 Z S 9 L b 2 x v b W 1 l b i U y M H Z l c n d p a m R l c m Q z P C 9 J d G V t U G F 0 a D 4 8 L 0 l 0 Z W 1 M b 2 N h d G l v b j 4 8 U 3 R h Y m x l R W 5 0 c m l l c y A v P j w v S X R l b T 4 8 S X R l b T 4 8 S X R l b U x v Y 2 F 0 a W 9 u P j x J d G V t V H l w Z T 5 G b 3 J t d W x h P C 9 J d G V t V H l w Z T 4 8 S X R l b V B h d G g + U 2 V j d G l v b j E v T G l q c 3 R f a W 5 2 Y X N p Z X Z l X 2 V 4 b 3 R l b l 9 3 Z W J z a X R l L 0 5 h b W V u J T I w d m F u J T I w a 2 9 s b 2 1 t Z W 4 l M j B n Z X d p a n p p Z 2 Q x P C 9 J d G V t U G F 0 a D 4 8 L 0 l 0 Z W 1 M b 2 N h d G l v b j 4 8 U 3 R h Y m x l R W 5 0 c m l l c y A v P j w v S X R l b T 4 8 S X R l b T 4 8 S X R l b U x v Y 2 F 0 a W 9 u P j x J d G V t V H l w Z T 5 G b 3 J t d W x h P C 9 J d G V t V H l w Z T 4 8 S X R l b V B h d G g + U 2 V j d G l v b j E v T G l q c 3 R f a W 5 2 Y X N p Z X Z l X 2 V 4 b 3 R l b l 9 3 Z W J z a X R l L 1 Z v b G d v c m R l J T I w d m F u J T I w a 2 9 s b 2 1 t Z W 4 l M j B n Z X d p a n p p Z 2 Q 8 L 0 l 0 Z W 1 Q Y X R o P j w v S X R l b U x v Y 2 F 0 a W 9 u P j x T d G F i b G V F b n R y a W V z I C 8 + P C 9 J d G V t P j x J d G V t P j x J d G V t T G 9 j Y X R p b 2 4 + P E l 0 Z W 1 U e X B l P k Z v c m 1 1 b G E 8 L 0 l 0 Z W 1 U e X B l P j x J d G V t U G F 0 a D 5 T Z W N 0 a W 9 u M S 9 M a W p z d F 9 p b n Z h c 2 l l d m V f Z X h v d G V u X 3 d l Y n N p d G U v S 2 9 s b 2 1 t Z W 4 l M j B 2 Z X J 3 a W p k Z X J k N D w v S X R l b V B h d G g + P C 9 J d G V t T G 9 j Y X R p b 2 4 + P F N 0 Y W J s Z U V u d H J p Z X M g L z 4 8 L 0 l 0 Z W 0 + P E l 0 Z W 0 + P E l 0 Z W 1 M b 2 N h d G l v b j 4 8 S X R l b V R 5 c G U + R m 9 y b X V s Y T w v S X R l b V R 5 c G U + P E l 0 Z W 1 Q Y X R o P l N l Y 3 R p b 2 4 x L 0 x p a n N 0 X 2 l u d m F z a W V 2 Z V 9 l e G 9 0 Z W 5 f d 2 V i c 2 l 0 Z S 9 O Y W 1 l b i U y M H Z h b i U y M G t v b G 9 t b W V u J T I w Z 2 V 3 a W p 6 a W d k M j w v S X R l b V B h d G g + P C 9 J d G V t T G 9 j Y X R p b 2 4 + P F N 0 Y W J s Z U V u d H J p Z X M g L z 4 8 L 0 l 0 Z W 0 + P E l 0 Z W 0 + P E l 0 Z W 1 M b 2 N h d G l v b j 4 8 S X R l b V R 5 c G U + R m 9 y b X V s Y T w v S X R l b V R 5 c G U + P E l 0 Z W 1 Q Y X R o P l N l Y 3 R p b 2 4 x L 0 x p a n N 0 X 2 l u d m F z a W V 2 Z V 9 l e G 9 0 Z W 5 f d 2 V i c 2 l 0 Z S 9 X Y W F y Z G U l M j B 2 Z X J 2 Y W 5 n Z W 4 x M T w v S X R l b V B h d G g + P C 9 J d G V t T G 9 j Y X R p b 2 4 + P F N 0 Y W J s Z U V u d H J p Z X M g L z 4 8 L 0 l 0 Z W 0 + P E l 0 Z W 0 + P E l 0 Z W 1 M b 2 N h d G l v b j 4 8 S X R l b V R 5 c G U + R m 9 y b X V s Y T w v S X R l b V R 5 c G U + P E l 0 Z W 1 Q Y X R o P l N l Y 3 R p b 2 4 x L 0 x p a n N 0 X 2 l u d m F z a W V 2 Z V 9 l e G 9 0 Z W 5 f d 2 V i c 2 l 0 Z S 9 X Y W F y Z G U l M j B 2 Z X J 2 Y W 5 n Z W 4 x M j w v S X R l b V B h d G g + P C 9 J d G V t T G 9 j Y X R p b 2 4 + P F N 0 Y W J s Z U V u d H J p Z X M g L z 4 8 L 0 l 0 Z W 0 + P E l 0 Z W 0 + P E l 0 Z W 1 M b 2 N h d G l v b j 4 8 S X R l b V R 5 c G U + R m 9 y b X V s Y T w v S X R l b V R 5 c G U + P E l 0 Z W 1 Q Y X R o P l N l Y 3 R p b 2 4 x L 0 x p a n N 0 X 2 l u d m F z a W V 2 Z V 9 l e G 9 0 Z W 5 f d 2 V i c 2 l 0 Z S 9 X Y W F y Z G U l M j B 2 Z X J 2 Y W 5 n Z W 4 x M z w v S X R l b V B h d G g + P C 9 J d G V t T G 9 j Y X R p b 2 4 + P F N 0 Y W J s Z U V u d H J p Z X M g L z 4 8 L 0 l 0 Z W 0 + P E l 0 Z W 0 + P E l 0 Z W 1 M b 2 N h d G l v b j 4 8 S X R l b V R 5 c G U + R m 9 y b X V s Y T w v S X R l b V R 5 c G U + P E l 0 Z W 1 Q Y X R o P l N l Y 3 R p b 2 4 x L 0 x p a n N 0 X 2 l u d m F z a W V 2 Z V 9 l e G 9 0 Z W 5 f d 2 V i c 2 l 0 Z S 9 X Y W F y Z G U l M j B 2 Z X J 2 Y W 5 n Z W 4 x N D w v S X R l b V B h d G g + P C 9 J d G V t T G 9 j Y X R p b 2 4 + P F N 0 Y W J s Z U V u d H J p Z X M g L z 4 8 L 0 l 0 Z W 0 + P E l 0 Z W 0 + P E l 0 Z W 1 M b 2 N h d G l v b j 4 8 S X R l b V R 5 c G U + R m 9 y b X V s Y T w v S X R l b V R 5 c G U + P E l 0 Z W 1 Q Y X R o P l N l Y 3 R p b 2 4 x L 0 x p a n N 0 X 2 l u d m F z a W V 2 Z V 9 l e G 9 0 Z W 5 f d 2 V i c 2 l 0 Z S 9 X Y W F y Z G U l M j B 2 Z X J 2 Y W 5 n Z W 4 x N T w v S X R l b V B h d G g + P C 9 J d G V t T G 9 j Y X R p b 2 4 + P F N 0 Y W J s Z U V u d H J p Z X M g L z 4 8 L 0 l 0 Z W 0 + P E l 0 Z W 0 + P E l 0 Z W 1 M b 2 N h d G l v b j 4 8 S X R l b V R 5 c G U + R m 9 y b X V s Y T w v S X R l b V R 5 c G U + P E l 0 Z W 1 Q Y X R o P l N l Y 3 R p b 2 4 x L 0 x p a n N 0 X 2 l u d m F z a W V 2 Z V 9 l e G 9 0 Z W 5 f d 2 V i c 2 l 0 Z S 9 S a W p l b i U y M G d l c 2 9 y d G V l c m Q 8 L 0 l 0 Z W 1 Q Y X R o P j w v S X R l b U x v Y 2 F 0 a W 9 u P j x T d G F i b G V F b n R y a W V z I C 8 + P C 9 J d G V t P j x J d G V t P j x J d G V t T G 9 j Y X R p b 2 4 + P E l 0 Z W 1 U e X B l P k Z v c m 1 1 b G E 8 L 0 l 0 Z W 1 U e X B l P j x J d G V t U G F 0 a D 5 T Z W N 0 a W 9 u M S 9 M a W p z d F 9 p b n Z h c 2 l l d m V f Z X h v d G V u X 3 d l Y n N p d G U v T m F t Z W 4 l M j B 2 Y W 4 l M j B r b 2 x v b W 1 l b i U y M G d l d 2 l q e m l n Z D M 8 L 0 l 0 Z W 1 Q Y X R o P j w v S X R l b U x v Y 2 F 0 a W 9 u P j x T d G F i b G V F b n R y a W V z I C 8 + P C 9 J d G V t P j x J d G V t P j x J d G V t T G 9 j Y X R p b 2 4 + P E l 0 Z W 1 U e X B l P k Z v c m 1 1 b G E 8 L 0 l 0 Z W 1 U e X B l P j x J d G V t U G F 0 a D 5 T Z W N 0 a W 9 u M S 9 M a W p z d F 9 p b n Z h c 2 l l d m V f Z X h v d G V u X 3 d l Y n N p d G U v V m 9 s Z 2 9 y Z G U l M j B 2 Y W 4 l M j B r b 2 x v b W 1 l b i U y M G d l d 2 l q e m l n Z D E 8 L 0 l 0 Z W 1 Q Y X R o P j w v S X R l b U x v Y 2 F 0 a W 9 u P j x T d G F i b G V F b n R y a W V z I C 8 + P C 9 J d G V t P j x J d G V t P j x J d G V t T G 9 j Y X R p b 2 4 + P E l 0 Z W 1 U e X B l P k Z v c m 1 1 b G E 8 L 0 l 0 Z W 1 U e X B l P j x J d G V t U G F 0 a D 5 T Z W N 0 a W 9 u M S 9 M a W p z d F 9 p b n Z h c 2 l l d m V f Z X h v d G V u X 3 d l Y n N p d G U v V 2 F h c m R l J T I w d m V y d m F u Z 2 V u M T Y 8 L 0 l 0 Z W 1 Q Y X R o P j w v S X R l b U x v Y 2 F 0 a W 9 u P j x T d G F i b G V F b n R y a W V z I C 8 + P C 9 J d G V t P j x J d G V t P j x J d G V t T G 9 j Y X R p b 2 4 + P E l 0 Z W 1 U e X B l P k Z v c m 1 1 b G E 8 L 0 l 0 Z W 1 U e X B l P j x J d G V t U G F 0 a D 5 T Z W N 0 a W 9 u M S 9 X Y W F y c 2 N o d X d p b m d z c 3 l z d G V l b V 9 3 Y W F y b m V t a W 5 n Z W 5 f Y m U v Q n J v b j w v S X R l b V B h d G g + P C 9 J d G V t T G 9 j Y X R p b 2 4 + P F N 0 Y W J s Z U V u d H J p Z X M g L z 4 8 L 0 l 0 Z W 0 + P E l 0 Z W 0 + P E l 0 Z W 1 M b 2 N h d G l v b j 4 8 S X R l b V R 5 c G U + R m 9 y b X V s Y T w v S X R l b V R 5 c G U + P E l 0 Z W 1 Q Y X R o P l N l Y 3 R p b 2 4 x L 1 d h Y X J z Y 2 h 1 d 2 l u Z 3 N z e X N 0 Z W V t X 3 d h Y X J u Z W 1 p b m d l b l 9 i Z S 9 W M j A y N T A 1 M j d f V G F i b G U 8 L 0 l 0 Z W 1 Q Y X R o P j w v S X R l b U x v Y 2 F 0 a W 9 u P j x T d G F i b G V F b n R y a W V z I C 8 + P C 9 J d G V t P j x J d G V t P j x J d G V t T G 9 j Y X R p b 2 4 + P E l 0 Z W 1 U e X B l P k Z v c m 1 1 b G E 8 L 0 l 0 Z W 1 U e X B l P j x J d G V t U G F 0 a D 5 T Z W N 0 a W 9 u M S 9 X Y W F y c 2 N o d X d p b m d z c 3 l z d G V l b V 9 3 Y W F y b m V t a W 5 n Z W 5 f Y m U v V H l w Z S U y M G d l d 2 l q e m l n Z D w v S X R l b V B h d G g + P C 9 J d G V t T G 9 j Y X R p b 2 4 + P F N 0 Y W J s Z U V u d H J p Z X M g L z 4 8 L 0 l 0 Z W 0 + P E l 0 Z W 0 + P E l 0 Z W 1 M b 2 N h d G l v b j 4 8 S X R l b V R 5 c G U + R m 9 y b X V s Y T w v S X R l b V R 5 c G U + P E l 0 Z W 1 Q Y X R o P l N l Y 3 R p b 2 4 x L 1 B y S V V T L 0 J y b 2 4 8 L 0 l 0 Z W 1 Q Y X R o P j w v S X R l b U x v Y 2 F 0 a W 9 u P j x T d G F i b G V F b n R y a W V z I C 8 + P C 9 J d G V t P j x J d G V t P j x J d G V t T G 9 j Y X R p b 2 4 + P E l 0 Z W 1 U e X B l P k Z v c m 1 1 b G E 8 L 0 l 0 Z W 1 U e X B l P j x J d G V t U G F 0 a D 5 T Z W N 0 a W 9 u M S 9 Q c k l V U y 9 Q c k l V U 1 9 U Y W J s Z T w v S X R l b V B h d G g + P C 9 J d G V t T G 9 j Y X R p b 2 4 + P F N 0 Y W J s Z U V u d H J p Z X M g L z 4 8 L 0 l 0 Z W 0 + P E l 0 Z W 0 + P E l 0 Z W 1 M b 2 N h d G l v b j 4 8 S X R l b V R 5 c G U + R m 9 y b X V s Y T w v S X R l b V R 5 c G U + P E l 0 Z W 1 Q Y X R o P l N l Y 3 R p b 2 4 x L 1 B y S V V T L 1 R 5 c G U l M j B n Z X d p a n p p Z 2 Q 8 L 0 l 0 Z W 1 Q Y X R o P j w v S X R l b U x v Y 2 F 0 a W 9 u P j x T d G F i b G V F b n R y a W V z I C 8 + P C 9 J d G V t P j x J d G V t P j x J d G V t T G 9 j Y X R p b 2 4 + P E l 0 Z W 1 U e X B l P k Z v c m 1 1 b G E 8 L 0 l 0 Z W 1 U e X B l P j x J d G V t U G F 0 a D 5 T Z W N 0 a W 9 u M S 9 J b n Z h c 2 l l d m V f a G 9 1 d G l n Z V 9 w b G F u d G V u X 0 5 M L 0 J y b 2 4 8 L 0 l 0 Z W 1 Q Y X R o P j w v S X R l b U x v Y 2 F 0 a W 9 u P j x T d G F i b G V F b n R y a W V z I C 8 + P C 9 J d G V t P j x J d G V t P j x J d G V t T G 9 j Y X R p b 2 4 + P E l 0 Z W 1 U e X B l P k Z v c m 1 1 b G E 8 L 0 l 0 Z W 1 U e X B l P j x J d G V t U G F 0 a D 5 T Z W N 0 a W 9 u M S 9 J b n Z h c 2 l l d m V f a G 9 1 d G l n Z V 9 w b G F u d G V u X 0 5 M L 0 l u d m F z a W V 2 Z V 9 o b 3 V 0 a W d l X 3 B s Y W 5 0 Z W 5 f T k x f V G F i b G U 8 L 0 l 0 Z W 1 Q Y X R o P j w v S X R l b U x v Y 2 F 0 a W 9 u P j x T d G F i b G V F b n R y a W V z I C 8 + P C 9 J d G V t P j x J d G V t P j x J d G V t T G 9 j Y X R p b 2 4 + P E l 0 Z W 1 U e X B l P k Z v c m 1 1 b G E 8 L 0 l 0 Z W 1 U e X B l P j x J d G V t U G F 0 a D 5 T Z W N 0 a W 9 u M S 9 J b n Z h c 2 l l d m V f a G 9 1 d G l n Z V 9 w b G F u d G V u X 0 5 M L 1 R 5 c G U l M j B n Z X d p a n p p Z 2 Q 8 L 0 l 0 Z W 1 Q Y X R o P j w v S X R l b U x v Y 2 F 0 a W 9 u P j x T d G F i b G V F b n R y a W V z I C 8 + P C 9 J d G V t P j x J d G V t P j x J d G V t T G 9 j Y X R p b 2 4 + P E l 0 Z W 1 U e X B l P k Z v c m 1 1 b G E 8 L 0 l 0 Z W 1 U e X B l P j x J d G V t U G F 0 a D 5 T Z W N 0 a W 9 u M S 9 3 Z X J r b G l q c 3 Q v Q n J v b j w v S X R l b V B h d G g + P C 9 J d G V t T G 9 j Y X R p b 2 4 + P F N 0 Y W J s Z U V u d H J p Z X M g L z 4 8 L 0 l 0 Z W 0 + P E l 0 Z W 0 + P E l 0 Z W 1 M b 2 N h d G l v b j 4 8 S X R l b V R 5 c G U + R m 9 y b X V s Y T w v S X R l b V R 5 c G U + P E l 0 Z W 1 Q Y X R o P l N l Y 3 R p b 2 4 x L 3 d l c m t s a W p z d C 9 B b m R l c m U l M j B r b 2 x v b W 1 l b i U y M H Z l c n d p a m R l c m Q 8 L 0 l 0 Z W 1 Q Y X R o P j w v S X R l b U x v Y 2 F 0 a W 9 u P j x T d G F i b G V F b n R y a W V z I C 8 + P C 9 J d G V t P j x J d G V t P j x J d G V t T G 9 j Y X R p b 2 4 + P E l 0 Z W 1 U e X B l P k Z v c m 1 1 b G E 8 L 0 l 0 Z W 1 U e X B l P j x J d G V t U G F 0 a D 5 T Z W N 0 a W 9 u M S 9 S Z W Z l c m V u d G l l b G l q c 3 R f S V V T X 3 Z v b G x l Z G l n L 0 J y b 2 4 8 L 0 l 0 Z W 1 Q Y X R o P j w v S X R l b U x v Y 2 F 0 a W 9 u P j x T d G F i b G V F b n R y a W V z I C 8 + P C 9 J d G V t P j x J d G V t P j x J d G V t T G 9 j Y X R p b 2 4 + P E l 0 Z W 1 U e X B l P k Z v c m 1 1 b G E 8 L 0 l 0 Z W 1 U e X B l P j x J d G V t U G F 0 a D 5 T Z W N 0 a W 9 u M S 9 S Z W Z l c m V u d G l l b G l q c 3 R f S V V T X 3 Z v b G x l Z G l n L 0 l u d m F z a W V 2 Z V 9 o b 3 V 0 a W d l X 3 B s Y W 5 0 Z W 5 f T k w l M j B 1 a X R n Z X Z v d X d l b j w v S X R l b V B h d G g + P C 9 J d G V t T G 9 j Y X R p b 2 4 + P F N 0 Y W J s Z U V u d H J p Z X M g L z 4 8 L 0 l 0 Z W 0 + P E l 0 Z W 0 + P E l 0 Z W 1 M b 2 N h d G l v b j 4 8 S X R l b V R 5 c G U + R m 9 y b X V s Y T w v S X R l b V R 5 c G U + P E l 0 Z W 1 Q Y X R o P l N l Y 3 R p b 2 4 x L 1 J l Z m V y Z W 5 0 a W V s a W p z d F 9 J V V N f d m 9 s b G V k a W c v V 2 F h c m R l J T I w d m V y d m F u Z 2 V u P C 9 J d G V t U G F 0 a D 4 8 L 0 l 0 Z W 1 M b 2 N h d G l v b j 4 8 U 3 R h Y m x l R W 5 0 c m l l c y A v P j w v S X R l b T 4 8 S X R l b T 4 8 S X R l b U x v Y 2 F 0 a W 9 u P j x J d G V t V H l w Z T 5 G b 3 J t d W x h P C 9 J d G V t V H l w Z T 4 8 S X R l b V B h d G g + U 2 V j d G l v b j E v U m V m Z X J l b n R p Z W x p a n N 0 X 0 l V U y 9 C c m 9 u P C 9 J d G V t U G F 0 a D 4 8 L 0 l 0 Z W 1 M b 2 N h d G l v b j 4 8 U 3 R h Y m x l R W 5 0 c m l l c y A v P j w v S X R l b T 4 8 S X R l b T 4 8 S X R l b U x v Y 2 F 0 a W 9 u P j x J d G V t V H l w Z T 5 G b 3 J t d W x h P C 9 J d G V t V H l w Z T 4 8 S X R l b V B h d G g + U 2 V j d G l v b j E v U m V m Z X J l b n R p Z W x p a n N 0 X 0 l V U y 9 U e X B l J T I w Z 2 V 3 a W p 6 a W d k P C 9 J d G V t U G F 0 a D 4 8 L 0 l 0 Z W 1 M b 2 N h d G l v b j 4 8 U 3 R h Y m x l R W 5 0 c m l l c y A v P j w v S X R l b T 4 8 S X R l b T 4 8 S X R l b U x v Y 2 F 0 a W 9 u P j x J d G V t V H l w Z T 5 G b 3 J t d W x h P C 9 J d G V t V H l w Z T 4 8 S X R l b V B h d G g + U 2 V j d G l v b j E v U m V m Z X J l b n R p Z W x p a n N 0 X 0 l V U 1 9 2 b 2 x s Z W R p Z y 9 R d W V y e S d z J T I w c 2 F t Z W 5 n Z X Z v Z W d k P C 9 J d G V t U G F 0 a D 4 8 L 0 l 0 Z W 1 M b 2 N h d G l v b j 4 8 U 3 R h Y m x l R W 5 0 c m l l c y A v P j w v S X R l b T 4 8 S X R l b T 4 8 S X R l b U x v Y 2 F 0 a W 9 u P j x J d G V t V H l w Z T 5 G b 3 J t d W x h P C 9 J d G V t V H l w Z T 4 8 S X R l b V B h d G g + U 2 V j d G l v b j E v U m V m Z X J l b n R p Z W x p a n N 0 X 0 l V U 1 9 2 b 2 x s Z W R p Z y 9 Q c k l V U y U y M H V p d G d l d m 9 1 d 2 V u P C 9 J d G V t U G F 0 a D 4 8 L 0 l 0 Z W 1 M b 2 N h d G l v b j 4 8 U 3 R h Y m x l R W 5 0 c m l l c y A v P j w v S X R l b T 4 8 S X R l b T 4 8 S X R l b U x v Y 2 F 0 a W 9 u P j x J d G V t V H l w Z T 5 G b 3 J t d W x h P C 9 J d G V t V H l w Z T 4 8 S X R l b V B h d G g + U 2 V j d G l v b j E v U m V m Z X J l b n R p Z W x p a n N 0 X 0 l V U 1 9 2 b 2 x s Z W R p Z y 9 O Y W 1 l b i U y M H Z h b i U y M G t v b G 9 t b W V u J T I w Z 2 V 3 a W p 6 a W d k P C 9 J d G V t U G F 0 a D 4 8 L 0 l 0 Z W 1 M b 2 N h d G l v b j 4 8 U 3 R h Y m x l R W 5 0 c m l l c y A v P j w v S X R l b T 4 8 S X R l b T 4 8 S X R l b U x v Y 2 F 0 a W 9 u P j x J d G V t V H l w Z T 5 G b 3 J t d W x h P C 9 J d G V t V H l w Z T 4 8 S X R l b V B h d G g + U 2 V j d G l v b j E v U m V m Z X J l b n R p Z W x p a n N 0 X 0 l V U 1 9 2 b 2 x s Z W R p Z y 9 X Y W F y Z G U l M j B 2 Z X J 2 Y W 5 n Z W 4 x P C 9 J d G V t U G F 0 a D 4 8 L 0 l 0 Z W 1 M b 2 N h d G l v b j 4 8 U 3 R h Y m x l R W 5 0 c m l l c y A v P j w v S X R l b T 4 8 S X R l b T 4 8 S X R l b U x v Y 2 F 0 a W 9 u P j x J d G V t V H l w Z T 5 G b 3 J t d W x h P C 9 J d G V t V H l w Z T 4 8 S X R l b V B h d G g + U 2 V j d G l v b j E v U m V m Z X J l b n R p Z W x p a n N 0 X 0 l V U 1 9 2 b 2 x s Z W R p Z y 9 X Y W F y Z G U l M j B 2 Z X J 2 Y W 5 n Z W 4 y P C 9 J d G V t U G F 0 a D 4 8 L 0 l 0 Z W 1 M b 2 N h d G l v b j 4 8 U 3 R h Y m x l R W 5 0 c m l l c y A v P j w v S X R l b T 4 8 S X R l b T 4 8 S X R l b U x v Y 2 F 0 a W 9 u P j x J d G V t V H l w Z T 5 G b 3 J t d W x h P C 9 J d G V t V H l w Z T 4 8 S X R l b V B h d G g + U 2 V j d G l v b j E v V 2 F h c n N j a H V 3 a W 5 n c 3 N 5 c 3 R l Z W 1 f d 2 F h c m 5 l b W l u Z 2 V u X 2 J l L 0 t v b G 9 t b W V u J T I w d m V y d 2 l q Z G V y Z D w v S X R l b V B h d G g + P C 9 J d G V t T G 9 j Y X R p b 2 4 + P F N 0 Y W J s Z U V u d H J p Z X M g L z 4 8 L 0 l 0 Z W 0 + P E l 0 Z W 0 + P E l 0 Z W 1 M b 2 N h d G l v b j 4 8 S X R l b V R 5 c G U + R m 9 y b X V s Y T w v S X R l b V R 5 c G U + P E l 0 Z W 1 Q Y X R o P l N l Y 3 R p b 2 4 x L 1 d h Y X J z Y 2 h 1 d 2 l u Z 3 N z e X N 0 Z W V t X 3 d h Y X J u Z W 1 p b m d l b l 9 i Z S 9 U e X B l J T I w Z 2 V 3 a W p 6 a W d k M j w v S X R l b V B h d G g + P C 9 J d G V t T G 9 j Y X R p b 2 4 + P F N 0 Y W J s Z U V u d H J p Z X M g L z 4 8 L 0 l 0 Z W 0 + P E l 0 Z W 0 + P E l 0 Z W 1 M b 2 N h d G l v b j 4 8 S X R l b V R 5 c G U + R m 9 y b X V s Y T w v S X R l b V R 5 c G U + P E l 0 Z W 1 Q Y X R o P l N l Y 3 R p b 2 4 x L 0 V V L W x p a n N 0 L 0 J y b 2 4 8 L 0 l 0 Z W 1 Q Y X R o P j w v S X R l b U x v Y 2 F 0 a W 9 u P j x T d G F i b G V F b n R y a W V z I C 8 + P C 9 J d G V t P j x J d G V t P j x J d G V t T G 9 j Y X R p b 2 4 + P E l 0 Z W 1 U e X B l P k Z v c m 1 1 b G E 8 L 0 l 0 Z W 1 U e X B l P j x J d G V t U G F 0 a D 5 T Z W N 0 a W 9 u M S 9 F V S 1 s a W p z d C 9 U Y W J l b D d f V G F i b G U 8 L 0 l 0 Z W 1 Q Y X R o P j w v S X R l b U x v Y 2 F 0 a W 9 u P j x T d G F i b G V F b n R y a W V z I C 8 + P C 9 J d G V t P j x J d G V t P j x J d G V t T G 9 j Y X R p b 2 4 + P E l 0 Z W 1 U e X B l P k Z v c m 1 1 b G E 8 L 0 l 0 Z W 1 U e X B l P j x J d G V t U G F 0 a D 5 T Z W N 0 a W 9 u M S 9 F V S 1 s a W p z d C 9 U e X B l J T I w Z 2 V 3 a W p 6 a W d k P C 9 J d G V t U G F 0 a D 4 8 L 0 l 0 Z W 1 M b 2 N h d G l v b j 4 8 U 3 R h Y m x l R W 5 0 c m l l c y A v P j w v S X R l b T 4 8 S X R l b T 4 8 S X R l b U x v Y 2 F 0 a W 9 u P j x J d G V t V H l w Z T 5 G b 3 J t d W x h P C 9 J d G V t V H l w Z T 4 8 S X R l b V B h d G g + U 2 V j d G l v b j E v U m V m Z X J l b n R p Z W x p a n N 0 X 0 l V U 1 9 2 b 2 x s Z W R p Z y 9 R d W V y e S d z J T I w c 2 F t Z W 5 n Z X Z v Z W d k M T w v S X R l b V B h d G g + P C 9 J d G V t T G 9 j Y X R p b 2 4 + P F N 0 Y W J s Z U V u d H J p Z X M g L z 4 8 L 0 l 0 Z W 0 + P E l 0 Z W 0 + P E l 0 Z W 1 M b 2 N h d G l v b j 4 8 S X R l b V R 5 c G U + R m 9 y b X V s Y T w v S X R l b V R 5 c G U + P E l 0 Z W 1 Q Y X R o P l N l Y 3 R p b 2 4 x L 1 J l Z m V y Z W 5 0 a W V s a W p z d F 9 J V V N f d m 9 s b G V k a W c v R V U t b G l q c 3 Q l M j B 1 a X R n Z X Z v d X d l b j w v S X R l b V B h d G g + P C 9 J d G V t T G 9 j Y X R p b 2 4 + P F N 0 Y W J s Z U V u d H J p Z X M g L z 4 8 L 0 l 0 Z W 0 + P E l 0 Z W 0 + P E l 0 Z W 1 M b 2 N h d G l v b j 4 8 S X R l b V R 5 c G U + R m 9 y b X V s Y T w v S X R l b V R 5 c G U + P E l 0 Z W 1 Q Y X R o P l N l Y 3 R p b 2 4 x L 1 J l Z m V y Z W 5 0 a W V s a W p z d F 9 J V V N f d m 9 s b G V k a W c v T m F t Z W 4 l M j B 2 Y W 4 l M j B r b 2 x v b W 1 l b i U y M G d l d 2 l q e m l n Z D E 8 L 0 l 0 Z W 1 Q Y X R o P j w v S X R l b U x v Y 2 F 0 a W 9 u P j x T d G F i b G V F b n R y a W V z I C 8 + P C 9 J d G V t P j x J d G V t P j x J d G V t T G 9 j Y X R p b 2 4 + P E l 0 Z W 1 U e X B l P k Z v c m 1 1 b G E 8 L 0 l 0 Z W 1 U e X B l P j x J d G V t U G F 0 a D 5 T Z W N 0 a W 9 u M S 9 S Z W Z l c m V u d G l l b G l q c 3 R f S V V T X 3 Z v b G x l Z G l n L 1 Z v b G d v c m R l J T I w d m F u J T I w a 2 9 s b 2 1 t Z W 4 l M j B n Z X d p a n p p Z 2 Q 8 L 0 l 0 Z W 1 Q Y X R o P j w v S X R l b U x v Y 2 F 0 a W 9 u P j x T d G F i b G V F b n R y a W V z I C 8 + P C 9 J d G V t P j x J d G V t P j x J d G V t T G 9 j Y X R p b 2 4 + P E l 0 Z W 1 U e X B l P k Z v c m 1 1 b G E 8 L 0 l 0 Z W 1 U e X B l P j x J d G V t U G F 0 a D 5 T Z W N 0 a W 9 u M S 9 3 Z X J r b G l q c 3 Q v S 2 9 s b 2 1 t Z W 4 l M j B 2 Z X J 3 a W p k Z X J k P C 9 J d G V t U G F 0 a D 4 8 L 0 l 0 Z W 1 M b 2 N h d G l v b j 4 8 U 3 R h Y m x l R W 5 0 c m l l c y A v P j w v S X R l b T 4 8 S X R l b T 4 8 S X R l b U x v Y 2 F 0 a W 9 u P j x J d G V t V H l w Z T 5 G b 3 J t d W x h P C 9 J d G V t V H l w Z T 4 8 S X R l b V B h d G g + U 2 V j d G l v b j E v d 2 V y a 2 x p a n N 0 L 1 F 1 Z X J 5 J 3 M l M j B z Y W 1 l b m d l d m 9 l Z 2 Q 8 L 0 l 0 Z W 1 Q Y X R o P j w v S X R l b U x v Y 2 F 0 a W 9 u P j x T d G F i b G V F b n R y a W V z I C 8 + P C 9 J d G V t P j x J d G V t P j x J d G V t T G 9 j Y X R p b 2 4 + P E l 0 Z W 1 U e X B l P k Z v c m 1 1 b G E 8 L 0 l 0 Z W 1 U e X B l P j x J d G V t U G F 0 a D 5 T Z W N 0 a W 9 u M S 9 3 Z X J r b G l q c 3 Q v V 2 F h c n N j a H V 3 a W 5 n c 3 N 5 c 3 R l Z W 1 f d 2 F h c m 5 l b W l u Z 2 V u X 2 J l J T I w d W l 0 Z 2 V 2 b 3 V 3 Z W 4 8 L 0 l 0 Z W 1 Q Y X R o P j w v S X R l b U x v Y 2 F 0 a W 9 u P j x T d G F i b G V F b n R y a W V z I C 8 + P C 9 J d G V t P j x J d G V t P j x J d G V t T G 9 j Y X R p b 2 4 + P E l 0 Z W 1 U e X B l P k Z v c m 1 1 b G E 8 L 0 l 0 Z W 1 U e X B l P j x J d G V t U G F 0 a D 5 T Z W N 0 a W 9 u M S 9 S Z W Z l c m V u d G l l b G l q c 3 R f S V V T X 3 Z v b G x l Z G l n L 1 F 1 Z X J 5 J 3 M l M j B z Y W 1 l b m d l d m 9 l Z 2 Q y P C 9 J d G V t U G F 0 a D 4 8 L 0 l 0 Z W 1 M b 2 N h d G l v b j 4 8 U 3 R h Y m x l R W 5 0 c m l l c y A v P j w v S X R l b T 4 8 S X R l b T 4 8 S X R l b U x v Y 2 F 0 a W 9 u P j x J d G V t V H l w Z T 5 G b 3 J t d W x h P C 9 J d G V t V H l w Z T 4 8 S X R l b V B h d G g + U 2 V j d G l v b j E v U m V m Z X J l b n R p Z W x p a n N 0 X 0 l V U 1 9 2 b 2 x s Z W R p Z y 9 X Y W F y c 2 N o d X d p b m d z c 3 l z d G V l b V 9 3 Y W F y b m V t a W 5 n Z W 5 f Y m U l M j B 1 a X R n Z X Z v d X d l b j w v S X R l b V B h d G g + P C 9 J d G V t T G 9 j Y X R p b 2 4 + P F N 0 Y W J s Z U V u d H J p Z X M g L z 4 8 L 0 l 0 Z W 0 + P E l 0 Z W 0 + P E l 0 Z W 1 M b 2 N h d G l v b j 4 8 S X R l b V R 5 c G U + R m 9 y b X V s Y T w v S X R l b V R 5 c G U + P E l 0 Z W 1 Q Y X R o P l N l Y 3 R p b 2 4 x L 1 J l Z m V y Z W 5 0 a W V s a W p z d F 9 J V V N f d m 9 s b G V k a W c v V m 9 v c n d h Y X J k Z W x p a m t l J T I w a 2 9 s b 2 0 l M j B 0 b 2 V n Z X Z v Z W d k P C 9 J d G V t U G F 0 a D 4 8 L 0 l 0 Z W 1 M b 2 N h d G l v b j 4 8 U 3 R h Y m x l R W 5 0 c m l l c y A v P j w v S X R l b T 4 8 S X R l b T 4 8 S X R l b U x v Y 2 F 0 a W 9 u P j x J d G V t V H l w Z T 5 G b 3 J t d W x h P C 9 J d G V t V H l w Z T 4 8 S X R l b V B h d G g + U 2 V j d G l v b j E v U m V m Z X J l b n R p Z W x p a n N 0 X 0 l V U 1 9 2 b 2 x s Z W R p Z y 9 O Y W 1 l b i U y M H Z h b i U y M G t v b G 9 t b W V u J T I w Z 2 V 3 a W p 6 a W d k M j w v S X R l b V B h d G g + P C 9 J d G V t T G 9 j Y X R p b 2 4 + P F N 0 Y W J s Z U V u d H J p Z X M g L z 4 8 L 0 l 0 Z W 0 + P E l 0 Z W 0 + P E l 0 Z W 1 M b 2 N h d G l v b j 4 8 S X R l b V R 5 c G U + R m 9 y b X V s Y T w v S X R l b V R 5 c G U + P E l 0 Z W 1 Q Y X R o P l N l Y 3 R p b 2 4 x L 0 x p a n N 0 X 2 l u d m F z a W V 2 Z V 9 l e G 9 0 Z W 5 f d 2 V i c 2 l 0 Z S 9 L b 2 x v b W 1 l b i U y M H Z l c n d p a m R l c m Q 1 P C 9 J d G V t U G F 0 a D 4 8 L 0 l 0 Z W 1 M b 2 N h d G l v b j 4 8 U 3 R h Y m x l R W 5 0 c m l l c y A v P j w v S X R l b T 4 8 S X R l b T 4 8 S X R l b U x v Y 2 F 0 a W 9 u P j x J d G V t V H l w Z T 5 G b 3 J t d W x h P C 9 J d G V t V H l w Z T 4 8 S X R l b V B h d G g + U 2 V j d G l v b j E v U m V m Z X J l b n R p Z W x p a n N 0 X 0 l V U 1 9 2 b 2 x s Z W R p Z y 9 L b 2 x v b W 1 l b i U y M H Z l c n d p a m R l c m Q 8 L 0 l 0 Z W 1 Q Y X R o P j w v S X R l b U x v Y 2 F 0 a W 9 u P j x T d G F i b G V F b n R y a W V z I C 8 + P C 9 J d G V t P j x J d G V t P j x J d G V t T G 9 j Y X R p b 2 4 + P E l 0 Z W 1 U e X B l P k Z v c m 1 1 b G E 8 L 0 l 0 Z W 1 U e X B l P j x J d G V t U G F 0 a D 5 T Z W N 0 a W 9 u M S 9 S Z W Z l c m V u d G l l b G l q c 3 R f S V V T X 3 Z v b G x l Z G l n L 1 Z v b G d v c m R l J T I w d m F u J T I w a 2 9 s b 2 1 t Z W 4 l M j B n Z X d p a n p p Z 2 Q x P C 9 J d G V t U G F 0 a D 4 8 L 0 l 0 Z W 1 M b 2 N h d G l v b j 4 8 U 3 R h Y m x l R W 5 0 c m l l c y A v P j w v S X R l b T 4 8 S X R l b T 4 8 S X R l b U x v Y 2 F 0 a W 9 u P j x J d G V t V H l w Z T 5 G b 3 J t d W x h P C 9 J d G V t V H l w Z T 4 8 S X R l b V B h d G g + U 2 V j d G l v b j E v T G l q c 3 R f a W 5 2 Y X N p Z X Z l X 2 V 4 b 3 R l b l 9 3 Z W J z a X R l L 1 Z v b G d v c m R l J T I w d m F u J T I w a 2 9 s b 2 1 t Z W 4 l M j B n Z X d p a n p p Z 2 Q y P C 9 J d G V t U G F 0 a D 4 8 L 0 l 0 Z W 1 M b 2 N h d G l v b j 4 8 U 3 R h Y m x l R W 5 0 c m l l c y A v P j w v S X R l b T 4 8 S X R l b T 4 8 S X R l b U x v Y 2 F 0 a W 9 u P j x J d G V t V H l w Z T 5 G b 3 J t d W x h P C 9 J d G V t V H l w Z T 4 8 S X R l b V B h d G g + U 2 V j d G l v b j E v T G l q c 3 R f a W 5 2 Y X N p Z X Z l X 2 V 4 b 3 R l b l 9 3 Z W J z a X R l L 0 5 h b W V u J T I w d m F u J T I w a 2 9 s b 2 1 t Z W 4 l M j B n Z X d p a n p p Z 2 Q 0 P C 9 J d G V t U G F 0 a D 4 8 L 0 l 0 Z W 1 M b 2 N h d G l v b j 4 8 U 3 R h Y m x l R W 5 0 c m l l c y A v P j w v S X R l b T 4 8 S X R l b T 4 8 S X R l b U x v Y 2 F 0 a W 9 u P j x J d G V t V H l w Z T 5 G b 3 J t d W x h P C 9 J d G V t V H l w Z T 4 8 S X R l b V B h d G g + U 2 V j d G l v b j E v T G l q c 3 R f a W 5 2 Y X N p Z X Z l X 2 V 4 b 3 R l b l 9 3 Z W J z a X R l L 0 t v b G 9 t b W V u J T I w d m V y d 2 l q Z G V y Z D Y 8 L 0 l 0 Z W 1 Q Y X R o P j w v S X R l b U x v Y 2 F 0 a W 9 u P j x T d G F i b G V F b n R y a W V z I C 8 + P C 9 J d G V t P j x J d G V t P j x J d G V t T G 9 j Y X R p b 2 4 + P E l 0 Z W 1 U e X B l P k Z v c m 1 1 b G E 8 L 0 l 0 Z W 1 U e X B l P j x J d G V t U G F 0 a D 5 T Z W N 0 a W 9 u M S 9 M a W p z d F 9 p b n Z h c 2 l l d m V f Z X h v d G V u X 3 d l Y n N p d G U v V m 9 s Z 2 9 y Z G U l M j B 2 Y W 4 l M j B r b 2 x v b W 1 l b i U y M G d l d 2 l q e m l n Z D M 8 L 0 l 0 Z W 1 Q Y X R o P j w v S X R l b U x v Y 2 F 0 a W 9 u P j x T d G F i b G V F b n R y a W V z I C 8 + P C 9 J d G V t P j x J d G V t P j x J d G V t T G 9 j Y X R p b 2 4 + P E l 0 Z W 1 U e X B l P k Z v c m 1 1 b G E 8 L 0 l 0 Z W 1 U e X B l P j x J d G V t U G F 0 a D 5 T Z W N 0 a W 9 u M S 9 M a W p z d F 9 p b n Z h c 2 l l d m V f Z X h v d G V u X 3 d l Y n N p d G U v S 2 9 s b 2 1 t Z W 4 l M j B 2 Z X J 3 a W p k Z X J k N z w v S X R l b V B h d G g + P C 9 J d G V t T G 9 j Y X R p b 2 4 + P F N 0 Y W J s Z U V u d H J p Z X M g L z 4 8 L 0 l 0 Z W 0 + P E l 0 Z W 0 + P E l 0 Z W 1 M b 2 N h d G l v b j 4 8 S X R l b V R 5 c G U + R m 9 y b X V s Y T w v S X R l b V R 5 c G U + P E l 0 Z W 1 Q Y X R o P l N l Y 3 R p b 2 4 x L 0 x p a n N 0 X 2 l u d m F z a W V 2 Z V 9 l e G 9 0 Z W 5 f d 2 V i c 2 l 0 Z S 9 X Y W F y Z G U l M j B 2 Z X J 2 Y W 5 n Z W 4 x N z w v S X R l b V B h d G g + P C 9 J d G V t T G 9 j Y X R p b 2 4 + P F N 0 Y W J s Z U V u d H J p Z X M g L z 4 8 L 0 l 0 Z W 0 + P E l 0 Z W 0 + P E l 0 Z W 1 M b 2 N h d G l v b j 4 8 S X R l b V R 5 c G U + R m 9 y b X V s Y T w v S X R l b V R 5 c G U + P E l 0 Z W 1 Q Y X R o P l N l Y 3 R p b 2 4 x L 0 x p a n N 0 X 2 l u d m F z a W V 2 Z V 9 l e G 9 0 Z W 5 f d 2 V i c 2 l 0 Z S 9 X Y W F y Z G U l M j B 2 Z X J 2 Y W 5 n Z W 4 x O D w v S X R l b V B h d G g + P C 9 J d G V t T G 9 j Y X R p b 2 4 + P F N 0 Y W J s Z U V u d H J p Z X M g L z 4 8 L 0 l 0 Z W 0 + P E l 0 Z W 0 + P E l 0 Z W 1 M b 2 N h d G l v b j 4 8 S X R l b V R 5 c G U + R m 9 y b X V s Y T w v S X R l b V R 5 c G U + P E l 0 Z W 1 Q Y X R o P l N l Y 3 R p b 2 4 x L 0 x p a n N 0 X 2 l u d m F z a W V 2 Z V 9 l e G 9 0 Z W 5 f d 2 V i c 2 l 0 Z S U y M C g y K S 9 C c m 9 u P C 9 J d G V t U G F 0 a D 4 8 L 0 l 0 Z W 1 M b 2 N h d G l v b j 4 8 U 3 R h Y m x l R W 5 0 c m l l c y A v P j w v S X R l b T 4 8 S X R l b T 4 8 S X R l b U x v Y 2 F 0 a W 9 u P j x J d G V t V H l w Z T 5 G b 3 J t d W x h P C 9 J d G V t V H l w Z T 4 8 S X R l b V B h d G g + U 2 V j d G l v b j E v T G l q c 3 R f a W 5 2 Y X N p Z X Z l X 2 V 4 b 3 R l b l 9 3 Z W J z a X R l J T I w K D I p L 0 t v b G 9 t b W V u J T I w d m V y d 2 l q Z G V y Z D U 8 L 0 l 0 Z W 1 Q Y X R o P j w v S X R l b U x v Y 2 F 0 a W 9 u P j x T d G F i b G V F b n R y a W V z I C 8 + P C 9 J d G V t P j x J d G V t P j x J d G V t T G 9 j Y X R p b 2 4 + P E l 0 Z W 1 U e X B l P k Z v c m 1 1 b G E 8 L 0 l 0 Z W 1 U e X B l P j x J d G V t U G F 0 a D 5 T Z W N 0 a W 9 u M S 9 M a W p z d F 9 p b n Z h c 2 l l d m V f Z X h v d G V u X 3 d l Y n N p d G U l M j A o M i k v S 2 9 s b 2 1 t Z W 4 l M j B 2 Z X J 3 a W p k Z X J k P C 9 J d G V t U G F 0 a D 4 8 L 0 l 0 Z W 1 M b 2 N h d G l v b j 4 8 U 3 R h Y m x l R W 5 0 c m l l c y A v P j w v S X R l b T 4 8 S X R l b T 4 8 S X R l b U x v Y 2 F 0 a W 9 u P j x J d G V t V H l w Z T 5 G b 3 J t d W x h P C 9 J d G V t V H l w Z T 4 8 S X R l b V B h d G g + U 2 V j d G l v b j E v T G l q c 3 R f a W 5 2 Y X N p Z X Z l X 2 V 4 b 3 R l b l 9 3 Z W J z a X R l J T I w K D I p L 1 d h Y X J k Z S U y M H Z l c n Z h b m d l b j w v S X R l b V B h d G g + P C 9 J d G V t T G 9 j Y X R p b 2 4 + P F N 0 Y W J s Z U V u d H J p Z X M g L z 4 8 L 0 l 0 Z W 0 + P E l 0 Z W 0 + P E l 0 Z W 1 M b 2 N h d G l v b j 4 8 S X R l b V R 5 c G U + R m 9 y b X V s Y T w v S X R l b V R 5 c G U + P E l 0 Z W 1 Q Y X R o P l N l Y 3 R p b 2 4 x L 0 x p a n N 0 X 2 l u d m F z a W V 2 Z V 9 l e G 9 0 Z W 5 f d 2 V i c 2 l 0 Z S U y M C g y K S 9 X Y W F y Z G U l M j B 2 Z X J 2 Y W 5 n Z W 4 x P C 9 J d G V t U G F 0 a D 4 8 L 0 l 0 Z W 1 M b 2 N h d G l v b j 4 8 U 3 R h Y m x l R W 5 0 c m l l c y A v P j w v S X R l b T 4 8 S X R l b T 4 8 S X R l b U x v Y 2 F 0 a W 9 u P j x J d G V t V H l w Z T 5 G b 3 J t d W x h P C 9 J d G V t V H l w Z T 4 8 S X R l b V B h d G g + U 2 V j d G l v b j E v T G l q c 3 R f a W 5 2 Y X N p Z X Z l X 2 V 4 b 3 R l b l 9 3 Z W J z a X R l J T I w K D I p L 0 t v b G 9 t b W V u J T I w d m V y d 2 l q Z G V y Z D E 8 L 0 l 0 Z W 1 Q Y X R o P j w v S X R l b U x v Y 2 F 0 a W 9 u P j x T d G F i b G V F b n R y a W V z I C 8 + P C 9 J d G V t P j x J d G V t P j x J d G V t T G 9 j Y X R p b 2 4 + P E l 0 Z W 1 U e X B l P k Z v c m 1 1 b G E 8 L 0 l 0 Z W 1 U e X B l P j x J d G V t U G F 0 a D 5 T Z W N 0 a W 9 u M S 9 M a W p z d F 9 p b n Z h c 2 l l d m V f Z X h v d G V u X 3 d l Y n N p d G U l M j A o M i k v V 2 F h c m R l J T I w d m V y d m F u Z 2 V u M j w v S X R l b V B h d G g + P C 9 J d G V t T G 9 j Y X R p b 2 4 + P F N 0 Y W J s Z U V u d H J p Z X M g L z 4 8 L 0 l 0 Z W 0 + P E l 0 Z W 0 + P E l 0 Z W 1 M b 2 N h d G l v b j 4 8 S X R l b V R 5 c G U + R m 9 y b X V s Y T w v S X R l b V R 5 c G U + P E l 0 Z W 1 Q Y X R o P l N l Y 3 R p b 2 4 x L 0 x p a n N 0 X 2 l u d m F z a W V 2 Z V 9 l e G 9 0 Z W 5 f d 2 V i c 2 l 0 Z S U y M C g y K S 9 X Y W F y Z G U l M j B 2 Z X J 2 Y W 5 n Z W 4 z P C 9 J d G V t U G F 0 a D 4 8 L 0 l 0 Z W 1 M b 2 N h d G l v b j 4 8 U 3 R h Y m x l R W 5 0 c m l l c y A v P j w v S X R l b T 4 8 S X R l b T 4 8 S X R l b U x v Y 2 F 0 a W 9 u P j x J d G V t V H l w Z T 5 G b 3 J t d W x h P C 9 J d G V t V H l w Z T 4 8 S X R l b V B h d G g + U 2 V j d G l v b j E v T G l q c 3 R f a W 5 2 Y X N p Z X Z l X 2 V 4 b 3 R l b l 9 3 Z W J z a X R l J T I w K D I p L 1 d h Y X J k Z S U y M H Z l c n Z h b m d l b j Q 8 L 0 l 0 Z W 1 Q Y X R o P j w v S X R l b U x v Y 2 F 0 a W 9 u P j x T d G F i b G V F b n R y a W V z I C 8 + P C 9 J d G V t P j x J d G V t P j x J d G V t T G 9 j Y X R p b 2 4 + P E l 0 Z W 1 U e X B l P k Z v c m 1 1 b G E 8 L 0 l 0 Z W 1 U e X B l P j x J d G V t U G F 0 a D 5 T Z W N 0 a W 9 u M S 9 M a W p z d F 9 p b n Z h c 2 l l d m V f Z X h v d G V u X 3 d l Y n N p d G U l M j A o M i k v V 2 F h c m R l J T I w d m V y d m F u Z 2 V u N T w v S X R l b V B h d G g + P C 9 J d G V t T G 9 j Y X R p b 2 4 + P F N 0 Y W J s Z U V u d H J p Z X M g L z 4 8 L 0 l 0 Z W 0 + P E l 0 Z W 0 + P E l 0 Z W 1 M b 2 N h d G l v b j 4 8 S X R l b V R 5 c G U + R m 9 y b X V s Y T w v S X R l b V R 5 c G U + P E l 0 Z W 1 Q Y X R o P l N l Y 3 R p b 2 4 x L 0 x p a n N 0 X 2 l u d m F z a W V 2 Z V 9 l e G 9 0 Z W 5 f d 2 V i c 2 l 0 Z S U y M C g y K S 9 X Y W F y Z G U l M j B 2 Z X J 2 Y W 5 n Z W 4 2 P C 9 J d G V t U G F 0 a D 4 8 L 0 l 0 Z W 1 M b 2 N h d G l v b j 4 8 U 3 R h Y m x l R W 5 0 c m l l c y A v P j w v S X R l b T 4 8 S X R l b T 4 8 S X R l b U x v Y 2 F 0 a W 9 u P j x J d G V t V H l w Z T 5 G b 3 J t d W x h P C 9 J d G V t V H l w Z T 4 8 S X R l b V B h d G g + U 2 V j d G l v b j E v T G l q c 3 R f a W 5 2 Y X N p Z X Z l X 2 V 4 b 3 R l b l 9 3 Z W J z a X R l J T I w K D I p L 1 d h Y X J k Z S U y M H Z l c n Z h b m d l b j c 8 L 0 l 0 Z W 1 Q Y X R o P j w v S X R l b U x v Y 2 F 0 a W 9 u P j x T d G F i b G V F b n R y a W V z I C 8 + P C 9 J d G V t P j x J d G V t P j x J d G V t T G 9 j Y X R p b 2 4 + P E l 0 Z W 1 U e X B l P k Z v c m 1 1 b G E 8 L 0 l 0 Z W 1 U e X B l P j x J d G V t U G F 0 a D 5 T Z W N 0 a W 9 u M S 9 M a W p z d F 9 p b n Z h c 2 l l d m V f Z X h v d G V u X 3 d l Y n N p d G U l M j A o M i k v V 2 F h c m R l J T I w d m V y d m F u Z 2 V u O D w v S X R l b V B h d G g + P C 9 J d G V t T G 9 j Y X R p b 2 4 + P F N 0 Y W J s Z U V u d H J p Z X M g L z 4 8 L 0 l 0 Z W 0 + P E l 0 Z W 0 + P E l 0 Z W 1 M b 2 N h d G l v b j 4 8 S X R l b V R 5 c G U + R m 9 y b X V s Y T w v S X R l b V R 5 c G U + P E l 0 Z W 1 Q Y X R o P l N l Y 3 R p b 2 4 x L 0 x p a n N 0 X 2 l u d m F z a W V 2 Z V 9 l e G 9 0 Z W 5 f d 2 V i c 2 l 0 Z S U y M C g y K S 9 X Y W F y Z G U l M j B 2 Z X J 2 Y W 5 n Z W 4 5 P C 9 J d G V t U G F 0 a D 4 8 L 0 l 0 Z W 1 M b 2 N h d G l v b j 4 8 U 3 R h Y m x l R W 5 0 c m l l c y A v P j w v S X R l b T 4 8 S X R l b T 4 8 S X R l b U x v Y 2 F 0 a W 9 u P j x J d G V t V H l w Z T 5 G b 3 J t d W x h P C 9 J d G V t V H l w Z T 4 8 S X R l b V B h d G g + U 2 V j d G l v b j E v T G l q c 3 R f a W 5 2 Y X N p Z X Z l X 2 V 4 b 3 R l b l 9 3 Z W J z a X R l J T I w K D I p L 1 d h Y X J k Z S U y M H Z l c n Z h b m d l b j E w P C 9 J d G V t U G F 0 a D 4 8 L 0 l 0 Z W 1 M b 2 N h d G l v b j 4 8 U 3 R h Y m x l R W 5 0 c m l l c y A v P j w v S X R l b T 4 8 S X R l b T 4 8 S X R l b U x v Y 2 F 0 a W 9 u P j x J d G V t V H l w Z T 5 G b 3 J t d W x h P C 9 J d G V t V H l w Z T 4 8 S X R l b V B h d G g + U 2 V j d G l v b j E v T G l q c 3 R f a W 5 2 Y X N p Z X Z l X 2 V 4 b 3 R l b l 9 3 Z W J z a X R l J T I w K D I p L 0 t v b G 9 t b W V u J T I w d m V y d 2 l q Z G V y Z D I 8 L 0 l 0 Z W 1 Q Y X R o P j w v S X R l b U x v Y 2 F 0 a W 9 u P j x T d G F i b G V F b n R y a W V z I C 8 + P C 9 J d G V t P j x J d G V t P j x J d G V t T G 9 j Y X R p b 2 4 + P E l 0 Z W 1 U e X B l P k Z v c m 1 1 b G E 8 L 0 l 0 Z W 1 U e X B l P j x J d G V t U G F 0 a D 5 T Z W N 0 a W 9 u M S 9 M a W p z d F 9 p b n Z h c 2 l l d m V f Z X h v d G V u X 3 d l Y n N p d G U l M j A o M i k v T m F t Z W 4 l M j B 2 Y W 4 l M j B r b 2 x v b W 1 l b i U y M G d l d 2 l q e m l n Z D w v S X R l b V B h d G g + P C 9 J d G V t T G 9 j Y X R p b 2 4 + P F N 0 Y W J s Z U V u d H J p Z X M g L z 4 8 L 0 l 0 Z W 0 + P E l 0 Z W 0 + P E l 0 Z W 1 M b 2 N h d G l v b j 4 8 S X R l b V R 5 c G U + R m 9 y b X V s Y T w v S X R l b V R 5 c G U + P E l 0 Z W 1 Q Y X R o P l N l Y 3 R p b 2 4 x L 0 x p a n N 0 X 2 l u d m F z a W V 2 Z V 9 l e G 9 0 Z W 5 f d 2 V i c 2 l 0 Z S U y M C g y K S 9 L b 2 x v b W 1 l b i U y M H Z l c n d p a m R l c m Q z P C 9 J d G V t U G F 0 a D 4 8 L 0 l 0 Z W 1 M b 2 N h d G l v b j 4 8 U 3 R h Y m x l R W 5 0 c m l l c y A v P j w v S X R l b T 4 8 S X R l b T 4 8 S X R l b U x v Y 2 F 0 a W 9 u P j x J d G V t V H l w Z T 5 G b 3 J t d W x h P C 9 J d G V t V H l w Z T 4 8 S X R l b V B h d G g + U 2 V j d G l v b j E v T G l q c 3 R f a W 5 2 Y X N p Z X Z l X 2 V 4 b 3 R l b l 9 3 Z W J z a X R l J T I w K D I p L 0 5 h b W V u J T I w d m F u J T I w a 2 9 s b 2 1 t Z W 4 l M j B n Z X d p a n p p Z 2 Q x P C 9 J d G V t U G F 0 a D 4 8 L 0 l 0 Z W 1 M b 2 N h d G l v b j 4 8 U 3 R h Y m x l R W 5 0 c m l l c y A v P j w v S X R l b T 4 8 S X R l b T 4 8 S X R l b U x v Y 2 F 0 a W 9 u P j x J d G V t V H l w Z T 5 G b 3 J t d W x h P C 9 J d G V t V H l w Z T 4 8 S X R l b V B h d G g + U 2 V j d G l v b j E v T G l q c 3 R f a W 5 2 Y X N p Z X Z l X 2 V 4 b 3 R l b l 9 3 Z W J z a X R l J T I w K D I p L 1 Z v b G d v c m R l J T I w d m F u J T I w a 2 9 s b 2 1 t Z W 4 l M j B n Z X d p a n p p Z 2 Q 8 L 0 l 0 Z W 1 Q Y X R o P j w v S X R l b U x v Y 2 F 0 a W 9 u P j x T d G F i b G V F b n R y a W V z I C 8 + P C 9 J d G V t P j x J d G V t P j x J d G V t T G 9 j Y X R p b 2 4 + P E l 0 Z W 1 U e X B l P k Z v c m 1 1 b G E 8 L 0 l 0 Z W 1 U e X B l P j x J d G V t U G F 0 a D 5 T Z W N 0 a W 9 u M S 9 M a W p z d F 9 p b n Z h c 2 l l d m V f Z X h v d G V u X 3 d l Y n N p d G U l M j A o M i k v S 2 9 s b 2 1 t Z W 4 l M j B 2 Z X J 3 a W p k Z X J k N D w v S X R l b V B h d G g + P C 9 J d G V t T G 9 j Y X R p b 2 4 + P F N 0 Y W J s Z U V u d H J p Z X M g L z 4 8 L 0 l 0 Z W 0 + P E l 0 Z W 0 + P E l 0 Z W 1 M b 2 N h d G l v b j 4 8 S X R l b V R 5 c G U + R m 9 y b X V s Y T w v S X R l b V R 5 c G U + P E l 0 Z W 1 Q Y X R o P l N l Y 3 R p b 2 4 x L 0 x p a n N 0 X 2 l u d m F z a W V 2 Z V 9 l e G 9 0 Z W 5 f d 2 V i c 2 l 0 Z S U y M C g y K S 9 O Y W 1 l b i U y M H Z h b i U y M G t v b G 9 t b W V u J T I w Z 2 V 3 a W p 6 a W d k M j w v S X R l b V B h d G g + P C 9 J d G V t T G 9 j Y X R p b 2 4 + P F N 0 Y W J s Z U V u d H J p Z X M g L z 4 8 L 0 l 0 Z W 0 + P E l 0 Z W 0 + P E l 0 Z W 1 M b 2 N h d G l v b j 4 8 S X R l b V R 5 c G U + R m 9 y b X V s Y T w v S X R l b V R 5 c G U + P E l 0 Z W 1 Q Y X R o P l N l Y 3 R p b 2 4 x L 0 x p a n N 0 X 2 l u d m F z a W V 2 Z V 9 l e G 9 0 Z W 5 f d 2 V i c 2 l 0 Z S U y M C g y K S 9 X Y W F y Z G U l M j B 2 Z X J 2 Y W 5 n Z W 4 x M T w v S X R l b V B h d G g + P C 9 J d G V t T G 9 j Y X R p b 2 4 + P F N 0 Y W J s Z U V u d H J p Z X M g L z 4 8 L 0 l 0 Z W 0 + P E l 0 Z W 0 + P E l 0 Z W 1 M b 2 N h d G l v b j 4 8 S X R l b V R 5 c G U + R m 9 y b X V s Y T w v S X R l b V R 5 c G U + P E l 0 Z W 1 Q Y X R o P l N l Y 3 R p b 2 4 x L 0 x p a n N 0 X 2 l u d m F z a W V 2 Z V 9 l e G 9 0 Z W 5 f d 2 V i c 2 l 0 Z S U y M C g y K S 9 X Y W F y Z G U l M j B 2 Z X J 2 Y W 5 n Z W 4 x M j w v S X R l b V B h d G g + P C 9 J d G V t T G 9 j Y X R p b 2 4 + P F N 0 Y W J s Z U V u d H J p Z X M g L z 4 8 L 0 l 0 Z W 0 + P E l 0 Z W 0 + P E l 0 Z W 1 M b 2 N h d G l v b j 4 8 S X R l b V R 5 c G U + R m 9 y b X V s Y T w v S X R l b V R 5 c G U + P E l 0 Z W 1 Q Y X R o P l N l Y 3 R p b 2 4 x L 0 x p a n N 0 X 2 l u d m F z a W V 2 Z V 9 l e G 9 0 Z W 5 f d 2 V i c 2 l 0 Z S U y M C g y K S 9 X Y W F y Z G U l M j B 2 Z X J 2 Y W 5 n Z W 4 x M z w v S X R l b V B h d G g + P C 9 J d G V t T G 9 j Y X R p b 2 4 + P F N 0 Y W J s Z U V u d H J p Z X M g L z 4 8 L 0 l 0 Z W 0 + P E l 0 Z W 0 + P E l 0 Z W 1 M b 2 N h d G l v b j 4 8 S X R l b V R 5 c G U + R m 9 y b X V s Y T w v S X R l b V R 5 c G U + P E l 0 Z W 1 Q Y X R o P l N l Y 3 R p b 2 4 x L 0 x p a n N 0 X 2 l u d m F z a W V 2 Z V 9 l e G 9 0 Z W 5 f d 2 V i c 2 l 0 Z S U y M C g y K S 9 X Y W F y Z G U l M j B 2 Z X J 2 Y W 5 n Z W 4 x N D w v S X R l b V B h d G g + P C 9 J d G V t T G 9 j Y X R p b 2 4 + P F N 0 Y W J s Z U V u d H J p Z X M g L z 4 8 L 0 l 0 Z W 0 + P E l 0 Z W 0 + P E l 0 Z W 1 M b 2 N h d G l v b j 4 8 S X R l b V R 5 c G U + R m 9 y b X V s Y T w v S X R l b V R 5 c G U + P E l 0 Z W 1 Q Y X R o P l N l Y 3 R p b 2 4 x L 0 x p a n N 0 X 2 l u d m F z a W V 2 Z V 9 l e G 9 0 Z W 5 f d 2 V i c 2 l 0 Z S U y M C g y K S 9 X Y W F y Z G U l M j B 2 Z X J 2 Y W 5 n Z W 4 x N T w v S X R l b V B h d G g + P C 9 J d G V t T G 9 j Y X R p b 2 4 + P F N 0 Y W J s Z U V u d H J p Z X M g L z 4 8 L 0 l 0 Z W 0 + P E l 0 Z W 0 + P E l 0 Z W 1 M b 2 N h d G l v b j 4 8 S X R l b V R 5 c G U + R m 9 y b X V s Y T w v S X R l b V R 5 c G U + P E l 0 Z W 1 Q Y X R o P l N l Y 3 R p b 2 4 x L 0 x p a n N 0 X 2 l u d m F z a W V 2 Z V 9 l e G 9 0 Z W 5 f d 2 V i c 2 l 0 Z S U y M C g y K S 9 S a W p l b i U y M G d l c 2 9 y d G V l c m Q 8 L 0 l 0 Z W 1 Q Y X R o P j w v S X R l b U x v Y 2 F 0 a W 9 u P j x T d G F i b G V F b n R y a W V z I C 8 + P C 9 J d G V t P j x J d G V t P j x J d G V t T G 9 j Y X R p b 2 4 + P E l 0 Z W 1 U e X B l P k Z v c m 1 1 b G E 8 L 0 l 0 Z W 1 U e X B l P j x J d G V t U G F 0 a D 5 T Z W N 0 a W 9 u M S 9 M a W p z d F 9 p b n Z h c 2 l l d m V f Z X h v d G V u X 3 d l Y n N p d G U l M j A o M i k v T m F t Z W 4 l M j B 2 Y W 4 l M j B r b 2 x v b W 1 l b i U y M G d l d 2 l q e m l n Z D M 8 L 0 l 0 Z W 1 Q Y X R o P j w v S X R l b U x v Y 2 F 0 a W 9 u P j x T d G F i b G V F b n R y a W V z I C 8 + P C 9 J d G V t P j x J d G V t P j x J d G V t T G 9 j Y X R p b 2 4 + P E l 0 Z W 1 U e X B l P k Z v c m 1 1 b G E 8 L 0 l 0 Z W 1 U e X B l P j x J d G V t U G F 0 a D 5 T Z W N 0 a W 9 u M S 9 M a W p z d F 9 p b n Z h c 2 l l d m V f Z X h v d G V u X 3 d l Y n N p d G U l M j A o M i k v V m 9 s Z 2 9 y Z G U l M j B 2 Y W 4 l M j B r b 2 x v b W 1 l b i U y M G d l d 2 l q e m l n Z D E 8 L 0 l 0 Z W 1 Q Y X R o P j w v S X R l b U x v Y 2 F 0 a W 9 u P j x T d G F i b G V F b n R y a W V z I C 8 + P C 9 J d G V t P j x J d G V t P j x J d G V t T G 9 j Y X R p b 2 4 + P E l 0 Z W 1 U e X B l P k Z v c m 1 1 b G E 8 L 0 l 0 Z W 1 U e X B l P j x J d G V t U G F 0 a D 5 T Z W N 0 a W 9 u M S 9 M a W p z d F 9 p b n Z h c 2 l l d m V f Z X h v d G V u X 3 d l Y n N p d G U l M j A o M i k v V 2 F h c m R l J T I w d m V y d m F u Z 2 V u M T Y 8 L 0 l 0 Z W 1 Q Y X R o P j w v S X R l b U x v Y 2 F 0 a W 9 u P j x T d G F i b G V F b n R y a W V z I C 8 + P C 9 J d G V t P j x J d G V t P j x J d G V t T G 9 j Y X R p b 2 4 + P E l 0 Z W 1 U e X B l P k Z v c m 1 1 b G E 8 L 0 l 0 Z W 1 U e X B l P j x J d G V t U G F 0 a D 5 T Z W N 0 a W 9 u M S 9 M a W p z d F 9 p b n Z h c 2 l l d m V f Z X h v d G V u X 3 d l Y n N p d G U l M j A o M i k v V m 9 s Z 2 9 y Z G U l M j B 2 Y W 4 l M j B r b 2 x v b W 1 l b i U y M G d l d 2 l q e m l n Z D I 8 L 0 l 0 Z W 1 Q Y X R o P j w v S X R l b U x v Y 2 F 0 a W 9 u P j x T d G F i b G V F b n R y a W V z I C 8 + P C 9 J d G V t P j x J d G V t P j x J d G V t T G 9 j Y X R p b 2 4 + P E l 0 Z W 1 U e X B l P k Z v c m 1 1 b G E 8 L 0 l 0 Z W 1 U e X B l P j x J d G V t U G F 0 a D 5 T Z W N 0 a W 9 u M S 9 M a W p z d F 9 p b n Z h c 2 l l d m V f Z X h v d G V u X 3 d l Y n N p d G U l M j A o M i k v T m F t Z W 4 l M j B 2 Y W 4 l M j B r b 2 x v b W 1 l b i U y M G d l d 2 l q e m l n Z D Q 8 L 0 l 0 Z W 1 Q Y X R o P j w v S X R l b U x v Y 2 F 0 a W 9 u P j x T d G F i b G V F b n R y a W V z I C 8 + P C 9 J d G V t P j x J d G V t P j x J d G V t T G 9 j Y X R p b 2 4 + P E l 0 Z W 1 U e X B l P k Z v c m 1 1 b G E 8 L 0 l 0 Z W 1 U e X B l P j x J d G V t U G F 0 a D 5 T Z W N 0 a W 9 u M S 9 M a W p z d F 9 p b n Z h c 2 l l d m V f Z X h v d G V u X 3 d l Y n N p d G U l M j A o M i k v S 2 9 s b 2 1 t Z W 4 l M j B 2 Z X J 3 a W p k Z X J k N j w v S X R l b V B h d G g + P C 9 J d G V t T G 9 j Y X R p b 2 4 + P F N 0 Y W J s Z U V u d H J p Z X M g L z 4 8 L 0 l 0 Z W 0 + P E l 0 Z W 0 + P E l 0 Z W 1 M b 2 N h d G l v b j 4 8 S X R l b V R 5 c G U + R m 9 y b X V s Y T w v S X R l b V R 5 c G U + P E l 0 Z W 1 Q Y X R o P l N l Y 3 R p b 2 4 x L 0 x p a n N 0 X 2 l u d m F z a W V 2 Z V 9 l e G 9 0 Z W 5 f d 2 V i c 2 l 0 Z S U y M C g y K S 9 W b 2 x n b 3 J k Z S U y M H Z h b i U y M G t v b G 9 t b W V u J T I w Z 2 V 3 a W p 6 a W d k M z w v S X R l b V B h d G g + P C 9 J d G V t T G 9 j Y X R p b 2 4 + P F N 0 Y W J s Z U V u d H J p Z X M g L z 4 8 L 0 l 0 Z W 0 + P E l 0 Z W 0 + P E l 0 Z W 1 M b 2 N h d G l v b j 4 8 S X R l b V R 5 c G U + R m 9 y b X V s Y T w v S X R l b V R 5 c G U + P E l 0 Z W 1 Q Y X R o P l N l Y 3 R p b 2 4 x L 0 x p a n N 0 X 2 l u d m F z a W V 2 Z V 9 l e G 9 0 Z W 5 f d 2 V i c 2 l 0 Z S U y M C g y K S 9 L b 2 x v b W 1 l b i U y M H Z l c n d p a m R l c m Q 3 P C 9 J d G V t U G F 0 a D 4 8 L 0 l 0 Z W 1 M b 2 N h d G l v b j 4 8 U 3 R h Y m x l R W 5 0 c m l l c y A v P j w v S X R l b T 4 8 S X R l b T 4 8 S X R l b U x v Y 2 F 0 a W 9 u P j x J d G V t V H l w Z T 5 G b 3 J t d W x h P C 9 J d G V t V H l w Z T 4 8 S X R l b V B h d G g + U 2 V j d G l v b j E v T G l q c 3 R f a W 5 2 Y X N p Z X Z l X 2 V 4 b 3 R l b l 9 3 Z W J z a X R l J T I w K D I p L 1 d h Y X J k Z S U y M H Z l c n Z h b m d l b j E 3 P C 9 J d G V t U G F 0 a D 4 8 L 0 l 0 Z W 1 M b 2 N h d G l v b j 4 8 U 3 R h Y m x l R W 5 0 c m l l c y A v P j w v S X R l b T 4 8 S X R l b T 4 8 S X R l b U x v Y 2 F 0 a W 9 u P j x J d G V t V H l w Z T 5 G b 3 J t d W x h P C 9 J d G V t V H l w Z T 4 8 S X R l b V B h d G g + U 2 V j d G l v b j E v T G l q c 3 R f a W 5 2 Y X N p Z X Z l X 2 V 4 b 3 R l b l 9 3 Z W J z a X R l J T I w K D I p L 1 d h Y X J k Z S U y M H Z l c n Z h b m d l b j E 4 P C 9 J d G V t U G F 0 a D 4 8 L 0 l 0 Z W 1 M b 2 N h d G l v b j 4 8 U 3 R h Y m x l R W 5 0 c m l l c y A v P j w v S X R l b T 4 8 S X R l b T 4 8 S X R l b U x v Y 2 F 0 a W 9 u P j x J d G V t V H l w Z T 5 G b 3 J t d W x h P C 9 J d G V t V H l w Z T 4 8 S X R l b V B h d G g + U 2 V j d G l v b j E v T G l q c 3 R f a W 5 2 Y X N p Z X Z l X 2 V 4 b 3 R l b l 9 3 Z W J z a X R l J T I w K D M p L 0 J y b 2 4 8 L 0 l 0 Z W 1 Q Y X R o P j w v S X R l b U x v Y 2 F 0 a W 9 u P j x T d G F i b G V F b n R y a W V z I C 8 + P C 9 J d G V t P j x J d G V t P j x J d G V t T G 9 j Y X R p b 2 4 + P E l 0 Z W 1 U e X B l P k Z v c m 1 1 b G E 8 L 0 l 0 Z W 1 U e X B l P j x J d G V t U G F 0 a D 5 T Z W N 0 a W 9 u M S 9 M a W p z d F 9 p b n Z h c 2 l l d m V f Z X h v d G V u X 3 d l Y n N p d G U l M j A o M y k v S 2 9 s b 2 1 t Z W 4 l M j B 2 Z X J 3 a W p k Z X J k N T w v S X R l b V B h d G g + P C 9 J d G V t T G 9 j Y X R p b 2 4 + P F N 0 Y W J s Z U V u d H J p Z X M g L z 4 8 L 0 l 0 Z W 0 + P E l 0 Z W 0 + P E l 0 Z W 1 M b 2 N h d G l v b j 4 8 S X R l b V R 5 c G U + R m 9 y b X V s Y T w v S X R l b V R 5 c G U + P E l 0 Z W 1 Q Y X R o P l N l Y 3 R p b 2 4 x L 0 x p a n N 0 X 2 l u d m F z a W V 2 Z V 9 l e G 9 0 Z W 5 f d 2 V i c 2 l 0 Z S U y M C g z K S 9 L b 2 x v b W 1 l b i U y M H Z l c n d p a m R l c m Q 8 L 0 l 0 Z W 1 Q Y X R o P j w v S X R l b U x v Y 2 F 0 a W 9 u P j x T d G F i b G V F b n R y a W V z I C 8 + P C 9 J d G V t P j x J d G V t P j x J d G V t T G 9 j Y X R p b 2 4 + P E l 0 Z W 1 U e X B l P k Z v c m 1 1 b G E 8 L 0 l 0 Z W 1 U e X B l P j x J d G V t U G F 0 a D 5 T Z W N 0 a W 9 u M S 9 M a W p z d F 9 p b n Z h c 2 l l d m V f Z X h v d G V u X 3 d l Y n N p d G U l M j A o M y k v V 2 F h c m R l J T I w d m V y d m F u Z 2 V u P C 9 J d G V t U G F 0 a D 4 8 L 0 l 0 Z W 1 M b 2 N h d G l v b j 4 8 U 3 R h Y m x l R W 5 0 c m l l c y A v P j w v S X R l b T 4 8 S X R l b T 4 8 S X R l b U x v Y 2 F 0 a W 9 u P j x J d G V t V H l w Z T 5 G b 3 J t d W x h P C 9 J d G V t V H l w Z T 4 8 S X R l b V B h d G g + U 2 V j d G l v b j E v T G l q c 3 R f a W 5 2 Y X N p Z X Z l X 2 V 4 b 3 R l b l 9 3 Z W J z a X R l J T I w K D M p L 1 d h Y X J k Z S U y M H Z l c n Z h b m d l b j E 8 L 0 l 0 Z W 1 Q Y X R o P j w v S X R l b U x v Y 2 F 0 a W 9 u P j x T d G F i b G V F b n R y a W V z I C 8 + P C 9 J d G V t P j x J d G V t P j x J d G V t T G 9 j Y X R p b 2 4 + P E l 0 Z W 1 U e X B l P k Z v c m 1 1 b G E 8 L 0 l 0 Z W 1 U e X B l P j x J d G V t U G F 0 a D 5 T Z W N 0 a W 9 u M S 9 M a W p z d F 9 p b n Z h c 2 l l d m V f Z X h v d G V u X 3 d l Y n N p d G U l M j A o M y k v S 2 9 s b 2 1 t Z W 4 l M j B 2 Z X J 3 a W p k Z X J k M T w v S X R l b V B h d G g + P C 9 J d G V t T G 9 j Y X R p b 2 4 + P F N 0 Y W J s Z U V u d H J p Z X M g L z 4 8 L 0 l 0 Z W 0 + P E l 0 Z W 0 + P E l 0 Z W 1 M b 2 N h d G l v b j 4 8 S X R l b V R 5 c G U + R m 9 y b X V s Y T w v S X R l b V R 5 c G U + P E l 0 Z W 1 Q Y X R o P l N l Y 3 R p b 2 4 x L 0 x p a n N 0 X 2 l u d m F z a W V 2 Z V 9 l e G 9 0 Z W 5 f d 2 V i c 2 l 0 Z S U y M C g z K S 9 X Y W F y Z G U l M j B 2 Z X J 2 Y W 5 n Z W 4 y P C 9 J d G V t U G F 0 a D 4 8 L 0 l 0 Z W 1 M b 2 N h d G l v b j 4 8 U 3 R h Y m x l R W 5 0 c m l l c y A v P j w v S X R l b T 4 8 S X R l b T 4 8 S X R l b U x v Y 2 F 0 a W 9 u P j x J d G V t V H l w Z T 5 G b 3 J t d W x h P C 9 J d G V t V H l w Z T 4 8 S X R l b V B h d G g + U 2 V j d G l v b j E v T G l q c 3 R f a W 5 2 Y X N p Z X Z l X 2 V 4 b 3 R l b l 9 3 Z W J z a X R l J T I w K D M p L 1 d h Y X J k Z S U y M H Z l c n Z h b m d l b j M 8 L 0 l 0 Z W 1 Q Y X R o P j w v S X R l b U x v Y 2 F 0 a W 9 u P j x T d G F i b G V F b n R y a W V z I C 8 + P C 9 J d G V t P j x J d G V t P j x J d G V t T G 9 j Y X R p b 2 4 + P E l 0 Z W 1 U e X B l P k Z v c m 1 1 b G E 8 L 0 l 0 Z W 1 U e X B l P j x J d G V t U G F 0 a D 5 T Z W N 0 a W 9 u M S 9 M a W p z d F 9 p b n Z h c 2 l l d m V f Z X h v d G V u X 3 d l Y n N p d G U l M j A o M y k v V 2 F h c m R l J T I w d m V y d m F u Z 2 V u N D w v S X R l b V B h d G g + P C 9 J d G V t T G 9 j Y X R p b 2 4 + P F N 0 Y W J s Z U V u d H J p Z X M g L z 4 8 L 0 l 0 Z W 0 + P E l 0 Z W 0 + P E l 0 Z W 1 M b 2 N h d G l v b j 4 8 S X R l b V R 5 c G U + R m 9 y b X V s Y T w v S X R l b V R 5 c G U + P E l 0 Z W 1 Q Y X R o P l N l Y 3 R p b 2 4 x L 0 x p a n N 0 X 2 l u d m F z a W V 2 Z V 9 l e G 9 0 Z W 5 f d 2 V i c 2 l 0 Z S U y M C g z K S 9 X Y W F y Z G U l M j B 2 Z X J 2 Y W 5 n Z W 4 1 P C 9 J d G V t U G F 0 a D 4 8 L 0 l 0 Z W 1 M b 2 N h d G l v b j 4 8 U 3 R h Y m x l R W 5 0 c m l l c y A v P j w v S X R l b T 4 8 S X R l b T 4 8 S X R l b U x v Y 2 F 0 a W 9 u P j x J d G V t V H l w Z T 5 G b 3 J t d W x h P C 9 J d G V t V H l w Z T 4 8 S X R l b V B h d G g + U 2 V j d G l v b j E v T G l q c 3 R f a W 5 2 Y X N p Z X Z l X 2 V 4 b 3 R l b l 9 3 Z W J z a X R l J T I w K D M p L 1 d h Y X J k Z S U y M H Z l c n Z h b m d l b j Y 8 L 0 l 0 Z W 1 Q Y X R o P j w v S X R l b U x v Y 2 F 0 a W 9 u P j x T d G F i b G V F b n R y a W V z I C 8 + P C 9 J d G V t P j x J d G V t P j x J d G V t T G 9 j Y X R p b 2 4 + P E l 0 Z W 1 U e X B l P k Z v c m 1 1 b G E 8 L 0 l 0 Z W 1 U e X B l P j x J d G V t U G F 0 a D 5 T Z W N 0 a W 9 u M S 9 M a W p z d F 9 p b n Z h c 2 l l d m V f Z X h v d G V u X 3 d l Y n N p d G U l M j A o M y k v V 2 F h c m R l J T I w d m V y d m F u Z 2 V u N z w v S X R l b V B h d G g + P C 9 J d G V t T G 9 j Y X R p b 2 4 + P F N 0 Y W J s Z U V u d H J p Z X M g L z 4 8 L 0 l 0 Z W 0 + P E l 0 Z W 0 + P E l 0 Z W 1 M b 2 N h d G l v b j 4 8 S X R l b V R 5 c G U + R m 9 y b X V s Y T w v S X R l b V R 5 c G U + P E l 0 Z W 1 Q Y X R o P l N l Y 3 R p b 2 4 x L 0 x p a n N 0 X 2 l u d m F z a W V 2 Z V 9 l e G 9 0 Z W 5 f d 2 V i c 2 l 0 Z S U y M C g z K S 9 X Y W F y Z G U l M j B 2 Z X J 2 Y W 5 n Z W 4 4 P C 9 J d G V t U G F 0 a D 4 8 L 0 l 0 Z W 1 M b 2 N h d G l v b j 4 8 U 3 R h Y m x l R W 5 0 c m l l c y A v P j w v S X R l b T 4 8 S X R l b T 4 8 S X R l b U x v Y 2 F 0 a W 9 u P j x J d G V t V H l w Z T 5 G b 3 J t d W x h P C 9 J d G V t V H l w Z T 4 8 S X R l b V B h d G g + U 2 V j d G l v b j E v T G l q c 3 R f a W 5 2 Y X N p Z X Z l X 2 V 4 b 3 R l b l 9 3 Z W J z a X R l J T I w K D M p L 1 d h Y X J k Z S U y M H Z l c n Z h b m d l b j k 8 L 0 l 0 Z W 1 Q Y X R o P j w v S X R l b U x v Y 2 F 0 a W 9 u P j x T d G F i b G V F b n R y a W V z I C 8 + P C 9 J d G V t P j x J d G V t P j x J d G V t T G 9 j Y X R p b 2 4 + P E l 0 Z W 1 U e X B l P k Z v c m 1 1 b G E 8 L 0 l 0 Z W 1 U e X B l P j x J d G V t U G F 0 a D 5 T Z W N 0 a W 9 u M S 9 M a W p z d F 9 p b n Z h c 2 l l d m V f Z X h v d G V u X 3 d l Y n N p d G U l M j A o M y k v V 2 F h c m R l J T I w d m V y d m F u Z 2 V u M T A 8 L 0 l 0 Z W 1 Q Y X R o P j w v S X R l b U x v Y 2 F 0 a W 9 u P j x T d G F i b G V F b n R y a W V z I C 8 + P C 9 J d G V t P j x J d G V t P j x J d G V t T G 9 j Y X R p b 2 4 + P E l 0 Z W 1 U e X B l P k Z v c m 1 1 b G E 8 L 0 l 0 Z W 1 U e X B l P j x J d G V t U G F 0 a D 5 T Z W N 0 a W 9 u M S 9 M a W p z d F 9 p b n Z h c 2 l l d m V f Z X h v d G V u X 3 d l Y n N p d G U l M j A o M y k v S 2 9 s b 2 1 t Z W 4 l M j B 2 Z X J 3 a W p k Z X J k M j w v S X R l b V B h d G g + P C 9 J d G V t T G 9 j Y X R p b 2 4 + P F N 0 Y W J s Z U V u d H J p Z X M g L z 4 8 L 0 l 0 Z W 0 + P E l 0 Z W 0 + P E l 0 Z W 1 M b 2 N h d G l v b j 4 8 S X R l b V R 5 c G U + R m 9 y b X V s Y T w v S X R l b V R 5 c G U + P E l 0 Z W 1 Q Y X R o P l N l Y 3 R p b 2 4 x L 0 x p a n N 0 X 2 l u d m F z a W V 2 Z V 9 l e G 9 0 Z W 5 f d 2 V i c 2 l 0 Z S U y M C g z K S 9 O Y W 1 l b i U y M H Z h b i U y M G t v b G 9 t b W V u J T I w Z 2 V 3 a W p 6 a W d k P C 9 J d G V t U G F 0 a D 4 8 L 0 l 0 Z W 1 M b 2 N h d G l v b j 4 8 U 3 R h Y m x l R W 5 0 c m l l c y A v P j w v S X R l b T 4 8 S X R l b T 4 8 S X R l b U x v Y 2 F 0 a W 9 u P j x J d G V t V H l w Z T 5 G b 3 J t d W x h P C 9 J d G V t V H l w Z T 4 8 S X R l b V B h d G g + U 2 V j d G l v b j E v T G l q c 3 R f a W 5 2 Y X N p Z X Z l X 2 V 4 b 3 R l b l 9 3 Z W J z a X R l J T I w K D M p L 0 t v b G 9 t b W V u J T I w d m V y d 2 l q Z G V y Z D M 8 L 0 l 0 Z W 1 Q Y X R o P j w v S X R l b U x v Y 2 F 0 a W 9 u P j x T d G F i b G V F b n R y a W V z I C 8 + P C 9 J d G V t P j x J d G V t P j x J d G V t T G 9 j Y X R p b 2 4 + P E l 0 Z W 1 U e X B l P k Z v c m 1 1 b G E 8 L 0 l 0 Z W 1 U e X B l P j x J d G V t U G F 0 a D 5 T Z W N 0 a W 9 u M S 9 M a W p z d F 9 p b n Z h c 2 l l d m V f Z X h v d G V u X 3 d l Y n N p d G U l M j A o M y k v T m F t Z W 4 l M j B 2 Y W 4 l M j B r b 2 x v b W 1 l b i U y M G d l d 2 l q e m l n Z D E 8 L 0 l 0 Z W 1 Q Y X R o P j w v S X R l b U x v Y 2 F 0 a W 9 u P j x T d G F i b G V F b n R y a W V z I C 8 + P C 9 J d G V t P j x J d G V t P j x J d G V t T G 9 j Y X R p b 2 4 + P E l 0 Z W 1 U e X B l P k Z v c m 1 1 b G E 8 L 0 l 0 Z W 1 U e X B l P j x J d G V t U G F 0 a D 5 T Z W N 0 a W 9 u M S 9 M a W p z d F 9 p b n Z h c 2 l l d m V f Z X h v d G V u X 3 d l Y n N p d G U l M j A o M y k v V m 9 s Z 2 9 y Z G U l M j B 2 Y W 4 l M j B r b 2 x v b W 1 l b i U y M G d l d 2 l q e m l n Z D w v S X R l b V B h d G g + P C 9 J d G V t T G 9 j Y X R p b 2 4 + P F N 0 Y W J s Z U V u d H J p Z X M g L z 4 8 L 0 l 0 Z W 0 + P E l 0 Z W 0 + P E l 0 Z W 1 M b 2 N h d G l v b j 4 8 S X R l b V R 5 c G U + R m 9 y b X V s Y T w v S X R l b V R 5 c G U + P E l 0 Z W 1 Q Y X R o P l N l Y 3 R p b 2 4 x L 0 x p a n N 0 X 2 l u d m F z a W V 2 Z V 9 l e G 9 0 Z W 5 f d 2 V i c 2 l 0 Z S U y M C g z K S 9 L b 2 x v b W 1 l b i U y M H Z l c n d p a m R l c m Q 0 P C 9 J d G V t U G F 0 a D 4 8 L 0 l 0 Z W 1 M b 2 N h d G l v b j 4 8 U 3 R h Y m x l R W 5 0 c m l l c y A v P j w v S X R l b T 4 8 S X R l b T 4 8 S X R l b U x v Y 2 F 0 a W 9 u P j x J d G V t V H l w Z T 5 G b 3 J t d W x h P C 9 J d G V t V H l w Z T 4 8 S X R l b V B h d G g + U 2 V j d G l v b j E v T G l q c 3 R f a W 5 2 Y X N p Z X Z l X 2 V 4 b 3 R l b l 9 3 Z W J z a X R l J T I w K D M p L 0 5 h b W V u J T I w d m F u J T I w a 2 9 s b 2 1 t Z W 4 l M j B n Z X d p a n p p Z 2 Q y P C 9 J d G V t U G F 0 a D 4 8 L 0 l 0 Z W 1 M b 2 N h d G l v b j 4 8 U 3 R h Y m x l R W 5 0 c m l l c y A v P j w v S X R l b T 4 8 S X R l b T 4 8 S X R l b U x v Y 2 F 0 a W 9 u P j x J d G V t V H l w Z T 5 G b 3 J t d W x h P C 9 J d G V t V H l w Z T 4 8 S X R l b V B h d G g + U 2 V j d G l v b j E v T G l q c 3 R f a W 5 2 Y X N p Z X Z l X 2 V 4 b 3 R l b l 9 3 Z W J z a X R l J T I w K D M p L 1 d h Y X J k Z S U y M H Z l c n Z h b m d l b j E x P C 9 J d G V t U G F 0 a D 4 8 L 0 l 0 Z W 1 M b 2 N h d G l v b j 4 8 U 3 R h Y m x l R W 5 0 c m l l c y A v P j w v S X R l b T 4 8 S X R l b T 4 8 S X R l b U x v Y 2 F 0 a W 9 u P j x J d G V t V H l w Z T 5 G b 3 J t d W x h P C 9 J d G V t V H l w Z T 4 8 S X R l b V B h d G g + U 2 V j d G l v b j E v T G l q c 3 R f a W 5 2 Y X N p Z X Z l X 2 V 4 b 3 R l b l 9 3 Z W J z a X R l J T I w K D M p L 1 d h Y X J k Z S U y M H Z l c n Z h b m d l b j E y P C 9 J d G V t U G F 0 a D 4 8 L 0 l 0 Z W 1 M b 2 N h d G l v b j 4 8 U 3 R h Y m x l R W 5 0 c m l l c y A v P j w v S X R l b T 4 8 S X R l b T 4 8 S X R l b U x v Y 2 F 0 a W 9 u P j x J d G V t V H l w Z T 5 G b 3 J t d W x h P C 9 J d G V t V H l w Z T 4 8 S X R l b V B h d G g + U 2 V j d G l v b j E v T G l q c 3 R f a W 5 2 Y X N p Z X Z l X 2 V 4 b 3 R l b l 9 3 Z W J z a X R l J T I w K D M p L 1 d h Y X J k Z S U y M H Z l c n Z h b m d l b j E z P C 9 J d G V t U G F 0 a D 4 8 L 0 l 0 Z W 1 M b 2 N h d G l v b j 4 8 U 3 R h Y m x l R W 5 0 c m l l c y A v P j w v S X R l b T 4 8 S X R l b T 4 8 S X R l b U x v Y 2 F 0 a W 9 u P j x J d G V t V H l w Z T 5 G b 3 J t d W x h P C 9 J d G V t V H l w Z T 4 8 S X R l b V B h d G g + U 2 V j d G l v b j E v T G l q c 3 R f a W 5 2 Y X N p Z X Z l X 2 V 4 b 3 R l b l 9 3 Z W J z a X R l J T I w K D M p L 1 d h Y X J k Z S U y M H Z l c n Z h b m d l b j E 0 P C 9 J d G V t U G F 0 a D 4 8 L 0 l 0 Z W 1 M b 2 N h d G l v b j 4 8 U 3 R h Y m x l R W 5 0 c m l l c y A v P j w v S X R l b T 4 8 S X R l b T 4 8 S X R l b U x v Y 2 F 0 a W 9 u P j x J d G V t V H l w Z T 5 G b 3 J t d W x h P C 9 J d G V t V H l w Z T 4 8 S X R l b V B h d G g + U 2 V j d G l v b j E v T G l q c 3 R f a W 5 2 Y X N p Z X Z l X 2 V 4 b 3 R l b l 9 3 Z W J z a X R l J T I w K D M p L 1 d h Y X J k Z S U y M H Z l c n Z h b m d l b j E 1 P C 9 J d G V t U G F 0 a D 4 8 L 0 l 0 Z W 1 M b 2 N h d G l v b j 4 8 U 3 R h Y m x l R W 5 0 c m l l c y A v P j w v S X R l b T 4 8 S X R l b T 4 8 S X R l b U x v Y 2 F 0 a W 9 u P j x J d G V t V H l w Z T 5 G b 3 J t d W x h P C 9 J d G V t V H l w Z T 4 8 S X R l b V B h d G g + U 2 V j d G l v b j E v T G l q c 3 R f a W 5 2 Y X N p Z X Z l X 2 V 4 b 3 R l b l 9 3 Z W J z a X R l J T I w K D M p L 1 J p a m V u J T I w Z 2 V z b 3 J 0 Z W V y Z D w v S X R l b V B h d G g + P C 9 J d G V t T G 9 j Y X R p b 2 4 + P F N 0 Y W J s Z U V u d H J p Z X M g L z 4 8 L 0 l 0 Z W 0 + P E l 0 Z W 0 + P E l 0 Z W 1 M b 2 N h d G l v b j 4 8 S X R l b V R 5 c G U + R m 9 y b X V s Y T w v S X R l b V R 5 c G U + P E l 0 Z W 1 Q Y X R o P l N l Y 3 R p b 2 4 x L 0 x p a n N 0 X 2 l u d m F z a W V 2 Z V 9 l e G 9 0 Z W 5 f d 2 V i c 2 l 0 Z S U y M C g z K S 9 O Y W 1 l b i U y M H Z h b i U y M G t v b G 9 t b W V u J T I w Z 2 V 3 a W p 6 a W d k M z w v S X R l b V B h d G g + P C 9 J d G V t T G 9 j Y X R p b 2 4 + P F N 0 Y W J s Z U V u d H J p Z X M g L z 4 8 L 0 l 0 Z W 0 + P E l 0 Z W 0 + P E l 0 Z W 1 M b 2 N h d G l v b j 4 8 S X R l b V R 5 c G U + R m 9 y b X V s Y T w v S X R l b V R 5 c G U + P E l 0 Z W 1 Q Y X R o P l N l Y 3 R p b 2 4 x L 0 x p a n N 0 X 2 l u d m F z a W V 2 Z V 9 l e G 9 0 Z W 5 f d 2 V i c 2 l 0 Z S U y M C g z K S 9 W b 2 x n b 3 J k Z S U y M H Z h b i U y M G t v b G 9 t b W V u J T I w Z 2 V 3 a W p 6 a W d k M T w v S X R l b V B h d G g + P C 9 J d G V t T G 9 j Y X R p b 2 4 + P F N 0 Y W J s Z U V u d H J p Z X M g L z 4 8 L 0 l 0 Z W 0 + P E l 0 Z W 0 + P E l 0 Z W 1 M b 2 N h d G l v b j 4 8 S X R l b V R 5 c G U + R m 9 y b X V s Y T w v S X R l b V R 5 c G U + P E l 0 Z W 1 Q Y X R o P l N l Y 3 R p b 2 4 x L 0 x p a n N 0 X 2 l u d m F z a W V 2 Z V 9 l e G 9 0 Z W 5 f d 2 V i c 2 l 0 Z S U y M C g z K S 9 X Y W F y Z G U l M j B 2 Z X J 2 Y W 5 n Z W 4 x N j w v S X R l b V B h d G g + P C 9 J d G V t T G 9 j Y X R p b 2 4 + P F N 0 Y W J s Z U V u d H J p Z X M g L z 4 8 L 0 l 0 Z W 0 + P E l 0 Z W 0 + P E l 0 Z W 1 M b 2 N h d G l v b j 4 8 S X R l b V R 5 c G U + R m 9 y b X V s Y T w v S X R l b V R 5 c G U + P E l 0 Z W 1 Q Y X R o P l N l Y 3 R p b 2 4 x L 0 x p a n N 0 X 2 l u d m F z a W V 2 Z V 9 l e G 9 0 Z W 5 f d 2 V i c 2 l 0 Z S U y M C g z K S 9 W b 2 x n b 3 J k Z S U y M H Z h b i U y M G t v b G 9 t b W V u J T I w Z 2 V 3 a W p 6 a W d k M j w v S X R l b V B h d G g + P C 9 J d G V t T G 9 j Y X R p b 2 4 + P F N 0 Y W J s Z U V u d H J p Z X M g L z 4 8 L 0 l 0 Z W 0 + P E l 0 Z W 0 + P E l 0 Z W 1 M b 2 N h d G l v b j 4 8 S X R l b V R 5 c G U + R m 9 y b X V s Y T w v S X R l b V R 5 c G U + P E l 0 Z W 1 Q Y X R o P l N l Y 3 R p b 2 4 x L 0 x p a n N 0 X 2 l u d m F z a W V 2 Z V 9 l e G 9 0 Z W 5 f d 2 V i c 2 l 0 Z S U y M C g z K S 9 O Y W 1 l b i U y M H Z h b i U y M G t v b G 9 t b W V u J T I w Z 2 V 3 a W p 6 a W d k N D w v S X R l b V B h d G g + P C 9 J d G V t T G 9 j Y X R p b 2 4 + P F N 0 Y W J s Z U V u d H J p Z X M g L z 4 8 L 0 l 0 Z W 0 + P E l 0 Z W 0 + P E l 0 Z W 1 M b 2 N h d G l v b j 4 8 S X R l b V R 5 c G U + R m 9 y b X V s Y T w v S X R l b V R 5 c G U + P E l 0 Z W 1 Q Y X R o P l N l Y 3 R p b 2 4 x L 0 x p a n N 0 X 2 l u d m F z a W V 2 Z V 9 l e G 9 0 Z W 5 f d 2 V i c 2 l 0 Z S U y M C g z K S 9 L b 2 x v b W 1 l b i U y M H Z l c n d p a m R l c m Q 2 P C 9 J d G V t U G F 0 a D 4 8 L 0 l 0 Z W 1 M b 2 N h d G l v b j 4 8 U 3 R h Y m x l R W 5 0 c m l l c y A v P j w v S X R l b T 4 8 S X R l b T 4 8 S X R l b U x v Y 2 F 0 a W 9 u P j x J d G V t V H l w Z T 5 G b 3 J t d W x h P C 9 J d G V t V H l w Z T 4 8 S X R l b V B h d G g + U 2 V j d G l v b j E v T G l q c 3 R f a W 5 2 Y X N p Z X Z l X 2 V 4 b 3 R l b l 9 3 Z W J z a X R l J T I w K D M p L 1 Z v b G d v c m R l J T I w d m F u J T I w a 2 9 s b 2 1 t Z W 4 l M j B n Z X d p a n p p Z 2 Q z P C 9 J d G V t U G F 0 a D 4 8 L 0 l 0 Z W 1 M b 2 N h d G l v b j 4 8 U 3 R h Y m x l R W 5 0 c m l l c y A v P j w v S X R l b T 4 8 S X R l b T 4 8 S X R l b U x v Y 2 F 0 a W 9 u P j x J d G V t V H l w Z T 5 G b 3 J t d W x h P C 9 J d G V t V H l w Z T 4 8 S X R l b V B h d G g + U 2 V j d G l v b j E v T G l q c 3 R f a W 5 2 Y X N p Z X Z l X 2 V 4 b 3 R l b l 9 3 Z W J z a X R l J T I w K D M p L 0 t v b G 9 t b W V u J T I w d m V y d 2 l q Z G V y Z D c 8 L 0 l 0 Z W 1 Q Y X R o P j w v S X R l b U x v Y 2 F 0 a W 9 u P j x T d G F i b G V F b n R y a W V z I C 8 + P C 9 J d G V t P j x J d G V t P j x J d G V t T G 9 j Y X R p b 2 4 + P E l 0 Z W 1 U e X B l P k Z v c m 1 1 b G E 8 L 0 l 0 Z W 1 U e X B l P j x J d G V t U G F 0 a D 5 T Z W N 0 a W 9 u M S 9 M a W p z d F 9 p b n Z h c 2 l l d m V f Z X h v d G V u X 3 d l Y n N p d G U l M j A o M y k v V 2 F h c m R l J T I w d m V y d m F u Z 2 V u M T c 8 L 0 l 0 Z W 1 Q Y X R o P j w v S X R l b U x v Y 2 F 0 a W 9 u P j x T d G F i b G V F b n R y a W V z I C 8 + P C 9 J d G V t P j x J d G V t P j x J d G V t T G 9 j Y X R p b 2 4 + P E l 0 Z W 1 U e X B l P k Z v c m 1 1 b G E 8 L 0 l 0 Z W 1 U e X B l P j x J d G V t U G F 0 a D 5 T Z W N 0 a W 9 u M S 9 M a W p z d F 9 p b n Z h c 2 l l d m V f Z X h v d G V u X 3 d l Y n N p d G U l M j A o M y k v V 2 F h c m R l J T I w d m V y d m F u Z 2 V u M T g 8 L 0 l 0 Z W 1 Q Y X R o P j w v S X R l b U x v Y 2 F 0 a W 9 u P j x T d G F i b G V F b n R y a W V z I C 8 + P C 9 J d G V t P j x J d G V t P j x J d G V t T G 9 j Y X R p b 2 4 + P E l 0 Z W 1 U e X B l P k Z v c m 1 1 b G E 8 L 0 l 0 Z W 1 U e X B l P j x J d G V t U G F 0 a D 5 T Z W N 0 a W 9 u M S 9 M a W p z d F 9 p b n Z h c 2 l l d m V f Z X h v d G V u X 3 d l Y n N p d G U l M j A o N C k v Q n J v b j w v S X R l b V B h d G g + P C 9 J d G V t T G 9 j Y X R p b 2 4 + P F N 0 Y W J s Z U V u d H J p Z X M g L z 4 8 L 0 l 0 Z W 0 + P E l 0 Z W 0 + P E l 0 Z W 1 M b 2 N h d G l v b j 4 8 S X R l b V R 5 c G U + R m 9 y b X V s Y T w v S X R l b V R 5 c G U + P E l 0 Z W 1 Q Y X R o P l N l Y 3 R p b 2 4 x L 0 x p a n N 0 X 2 l u d m F z a W V 2 Z V 9 l e G 9 0 Z W 5 f d 2 V i c 2 l 0 Z S U y M C g 0 K S 9 L b 2 x v b W 1 l b i U y M H Z l c n d p a m R l c m Q 1 P C 9 J d G V t U G F 0 a D 4 8 L 0 l 0 Z W 1 M b 2 N h d G l v b j 4 8 U 3 R h Y m x l R W 5 0 c m l l c y A v P j w v S X R l b T 4 8 S X R l b T 4 8 S X R l b U x v Y 2 F 0 a W 9 u P j x J d G V t V H l w Z T 5 G b 3 J t d W x h P C 9 J d G V t V H l w Z T 4 8 S X R l b V B h d G g + U 2 V j d G l v b j E v T G l q c 3 R f a W 5 2 Y X N p Z X Z l X 2 V 4 b 3 R l b l 9 3 Z W J z a X R l J T I w K D Q p L 0 t v b G 9 t b W V u J T I w d m V y d 2 l q Z G V y Z D w v S X R l b V B h d G g + P C 9 J d G V t T G 9 j Y X R p b 2 4 + P F N 0 Y W J s Z U V u d H J p Z X M g L z 4 8 L 0 l 0 Z W 0 + P E l 0 Z W 0 + P E l 0 Z W 1 M b 2 N h d G l v b j 4 8 S X R l b V R 5 c G U + R m 9 y b X V s Y T w v S X R l b V R 5 c G U + P E l 0 Z W 1 Q Y X R o P l N l Y 3 R p b 2 4 x L 0 x p a n N 0 X 2 l u d m F z a W V 2 Z V 9 l e G 9 0 Z W 5 f d 2 V i c 2 l 0 Z S U y M C g 0 K S 9 X Y W F y Z G U l M j B 2 Z X J 2 Y W 5 n Z W 4 8 L 0 l 0 Z W 1 Q Y X R o P j w v S X R l b U x v Y 2 F 0 a W 9 u P j x T d G F i b G V F b n R y a W V z I C 8 + P C 9 J d G V t P j x J d G V t P j x J d G V t T G 9 j Y X R p b 2 4 + P E l 0 Z W 1 U e X B l P k Z v c m 1 1 b G E 8 L 0 l 0 Z W 1 U e X B l P j x J d G V t U G F 0 a D 5 T Z W N 0 a W 9 u M S 9 M a W p z d F 9 p b n Z h c 2 l l d m V f Z X h v d G V u X 3 d l Y n N p d G U l M j A o N C k v V 2 F h c m R l J T I w d m V y d m F u Z 2 V u M T w v S X R l b V B h d G g + P C 9 J d G V t T G 9 j Y X R p b 2 4 + P F N 0 Y W J s Z U V u d H J p Z X M g L z 4 8 L 0 l 0 Z W 0 + P E l 0 Z W 0 + P E l 0 Z W 1 M b 2 N h d G l v b j 4 8 S X R l b V R 5 c G U + R m 9 y b X V s Y T w v S X R l b V R 5 c G U + P E l 0 Z W 1 Q Y X R o P l N l Y 3 R p b 2 4 x L 0 x p a n N 0 X 2 l u d m F z a W V 2 Z V 9 l e G 9 0 Z W 5 f d 2 V i c 2 l 0 Z S U y M C g 0 K S 9 L b 2 x v b W 1 l b i U y M H Z l c n d p a m R l c m Q x P C 9 J d G V t U G F 0 a D 4 8 L 0 l 0 Z W 1 M b 2 N h d G l v b j 4 8 U 3 R h Y m x l R W 5 0 c m l l c y A v P j w v S X R l b T 4 8 S X R l b T 4 8 S X R l b U x v Y 2 F 0 a W 9 u P j x J d G V t V H l w Z T 5 G b 3 J t d W x h P C 9 J d G V t V H l w Z T 4 8 S X R l b V B h d G g + U 2 V j d G l v b j E v T G l q c 3 R f a W 5 2 Y X N p Z X Z l X 2 V 4 b 3 R l b l 9 3 Z W J z a X R l J T I w K D Q p L 1 d h Y X J k Z S U y M H Z l c n Z h b m d l b j I 8 L 0 l 0 Z W 1 Q Y X R o P j w v S X R l b U x v Y 2 F 0 a W 9 u P j x T d G F i b G V F b n R y a W V z I C 8 + P C 9 J d G V t P j x J d G V t P j x J d G V t T G 9 j Y X R p b 2 4 + P E l 0 Z W 1 U e X B l P k Z v c m 1 1 b G E 8 L 0 l 0 Z W 1 U e X B l P j x J d G V t U G F 0 a D 5 T Z W N 0 a W 9 u M S 9 M a W p z d F 9 p b n Z h c 2 l l d m V f Z X h v d G V u X 3 d l Y n N p d G U l M j A o N C k v V 2 F h c m R l J T I w d m V y d m F u Z 2 V u M z w v S X R l b V B h d G g + P C 9 J d G V t T G 9 j Y X R p b 2 4 + P F N 0 Y W J s Z U V u d H J p Z X M g L z 4 8 L 0 l 0 Z W 0 + P E l 0 Z W 0 + P E l 0 Z W 1 M b 2 N h d G l v b j 4 8 S X R l b V R 5 c G U + R m 9 y b X V s Y T w v S X R l b V R 5 c G U + P E l 0 Z W 1 Q Y X R o P l N l Y 3 R p b 2 4 x L 0 x p a n N 0 X 2 l u d m F z a W V 2 Z V 9 l e G 9 0 Z W 5 f d 2 V i c 2 l 0 Z S U y M C g 0 K S 9 X Y W F y Z G U l M j B 2 Z X J 2 Y W 5 n Z W 4 0 P C 9 J d G V t U G F 0 a D 4 8 L 0 l 0 Z W 1 M b 2 N h d G l v b j 4 8 U 3 R h Y m x l R W 5 0 c m l l c y A v P j w v S X R l b T 4 8 S X R l b T 4 8 S X R l b U x v Y 2 F 0 a W 9 u P j x J d G V t V H l w Z T 5 G b 3 J t d W x h P C 9 J d G V t V H l w Z T 4 8 S X R l b V B h d G g + U 2 V j d G l v b j E v T G l q c 3 R f a W 5 2 Y X N p Z X Z l X 2 V 4 b 3 R l b l 9 3 Z W J z a X R l J T I w K D Q p L 1 d h Y X J k Z S U y M H Z l c n Z h b m d l b j U 8 L 0 l 0 Z W 1 Q Y X R o P j w v S X R l b U x v Y 2 F 0 a W 9 u P j x T d G F i b G V F b n R y a W V z I C 8 + P C 9 J d G V t P j x J d G V t P j x J d G V t T G 9 j Y X R p b 2 4 + P E l 0 Z W 1 U e X B l P k Z v c m 1 1 b G E 8 L 0 l 0 Z W 1 U e X B l P j x J d G V t U G F 0 a D 5 T Z W N 0 a W 9 u M S 9 M a W p z d F 9 p b n Z h c 2 l l d m V f Z X h v d G V u X 3 d l Y n N p d G U l M j A o N C k v V 2 F h c m R l J T I w d m V y d m F u Z 2 V u N j w v S X R l b V B h d G g + P C 9 J d G V t T G 9 j Y X R p b 2 4 + P F N 0 Y W J s Z U V u d H J p Z X M g L z 4 8 L 0 l 0 Z W 0 + P E l 0 Z W 0 + P E l 0 Z W 1 M b 2 N h d G l v b j 4 8 S X R l b V R 5 c G U + R m 9 y b X V s Y T w v S X R l b V R 5 c G U + P E l 0 Z W 1 Q Y X R o P l N l Y 3 R p b 2 4 x L 0 x p a n N 0 X 2 l u d m F z a W V 2 Z V 9 l e G 9 0 Z W 5 f d 2 V i c 2 l 0 Z S U y M C g 0 K S 9 X Y W F y Z G U l M j B 2 Z X J 2 Y W 5 n Z W 4 3 P C 9 J d G V t U G F 0 a D 4 8 L 0 l 0 Z W 1 M b 2 N h d G l v b j 4 8 U 3 R h Y m x l R W 5 0 c m l l c y A v P j w v S X R l b T 4 8 S X R l b T 4 8 S X R l b U x v Y 2 F 0 a W 9 u P j x J d G V t V H l w Z T 5 G b 3 J t d W x h P C 9 J d G V t V H l w Z T 4 8 S X R l b V B h d G g + U 2 V j d G l v b j E v T G l q c 3 R f a W 5 2 Y X N p Z X Z l X 2 V 4 b 3 R l b l 9 3 Z W J z a X R l J T I w K D Q p L 1 d h Y X J k Z S U y M H Z l c n Z h b m d l b j g 8 L 0 l 0 Z W 1 Q Y X R o P j w v S X R l b U x v Y 2 F 0 a W 9 u P j x T d G F i b G V F b n R y a W V z I C 8 + P C 9 J d G V t P j x J d G V t P j x J d G V t T G 9 j Y X R p b 2 4 + P E l 0 Z W 1 U e X B l P k Z v c m 1 1 b G E 8 L 0 l 0 Z W 1 U e X B l P j x J d G V t U G F 0 a D 5 T Z W N 0 a W 9 u M S 9 M a W p z d F 9 p b n Z h c 2 l l d m V f Z X h v d G V u X 3 d l Y n N p d G U l M j A o N C k v V 2 F h c m R l J T I w d m V y d m F u Z 2 V u O T w v S X R l b V B h d G g + P C 9 J d G V t T G 9 j Y X R p b 2 4 + P F N 0 Y W J s Z U V u d H J p Z X M g L z 4 8 L 0 l 0 Z W 0 + P E l 0 Z W 0 + P E l 0 Z W 1 M b 2 N h d G l v b j 4 8 S X R l b V R 5 c G U + R m 9 y b X V s Y T w v S X R l b V R 5 c G U + P E l 0 Z W 1 Q Y X R o P l N l Y 3 R p b 2 4 x L 0 x p a n N 0 X 2 l u d m F z a W V 2 Z V 9 l e G 9 0 Z W 5 f d 2 V i c 2 l 0 Z S U y M C g 0 K S 9 X Y W F y Z G U l M j B 2 Z X J 2 Y W 5 n Z W 4 x M D w v S X R l b V B h d G g + P C 9 J d G V t T G 9 j Y X R p b 2 4 + P F N 0 Y W J s Z U V u d H J p Z X M g L z 4 8 L 0 l 0 Z W 0 + P E l 0 Z W 0 + P E l 0 Z W 1 M b 2 N h d G l v b j 4 8 S X R l b V R 5 c G U + R m 9 y b X V s Y T w v S X R l b V R 5 c G U + P E l 0 Z W 1 Q Y X R o P l N l Y 3 R p b 2 4 x L 0 x p a n N 0 X 2 l u d m F z a W V 2 Z V 9 l e G 9 0 Z W 5 f d 2 V i c 2 l 0 Z S U y M C g 0 K S 9 L b 2 x v b W 1 l b i U y M H Z l c n d p a m R l c m Q y P C 9 J d G V t U G F 0 a D 4 8 L 0 l 0 Z W 1 M b 2 N h d G l v b j 4 8 U 3 R h Y m x l R W 5 0 c m l l c y A v P j w v S X R l b T 4 8 S X R l b T 4 8 S X R l b U x v Y 2 F 0 a W 9 u P j x J d G V t V H l w Z T 5 G b 3 J t d W x h P C 9 J d G V t V H l w Z T 4 8 S X R l b V B h d G g + U 2 V j d G l v b j E v T G l q c 3 R f a W 5 2 Y X N p Z X Z l X 2 V 4 b 3 R l b l 9 3 Z W J z a X R l J T I w K D Q p L 0 5 h b W V u J T I w d m F u J T I w a 2 9 s b 2 1 t Z W 4 l M j B n Z X d p a n p p Z 2 Q 8 L 0 l 0 Z W 1 Q Y X R o P j w v S X R l b U x v Y 2 F 0 a W 9 u P j x T d G F i b G V F b n R y a W V z I C 8 + P C 9 J d G V t P j x J d G V t P j x J d G V t T G 9 j Y X R p b 2 4 + P E l 0 Z W 1 U e X B l P k Z v c m 1 1 b G E 8 L 0 l 0 Z W 1 U e X B l P j x J d G V t U G F 0 a D 5 T Z W N 0 a W 9 u M S 9 M a W p z d F 9 p b n Z h c 2 l l d m V f Z X h v d G V u X 3 d l Y n N p d G U l M j A o N C k v S 2 9 s b 2 1 t Z W 4 l M j B 2 Z X J 3 a W p k Z X J k M z w v S X R l b V B h d G g + P C 9 J d G V t T G 9 j Y X R p b 2 4 + P F N 0 Y W J s Z U V u d H J p Z X M g L z 4 8 L 0 l 0 Z W 0 + P E l 0 Z W 0 + P E l 0 Z W 1 M b 2 N h d G l v b j 4 8 S X R l b V R 5 c G U + R m 9 y b X V s Y T w v S X R l b V R 5 c G U + P E l 0 Z W 1 Q Y X R o P l N l Y 3 R p b 2 4 x L 0 x p a n N 0 X 2 l u d m F z a W V 2 Z V 9 l e G 9 0 Z W 5 f d 2 V i c 2 l 0 Z S U y M C g 0 K S 9 O Y W 1 l b i U y M H Z h b i U y M G t v b G 9 t b W V u J T I w Z 2 V 3 a W p 6 a W d k M T w v S X R l b V B h d G g + P C 9 J d G V t T G 9 j Y X R p b 2 4 + P F N 0 Y W J s Z U V u d H J p Z X M g L z 4 8 L 0 l 0 Z W 0 + P E l 0 Z W 0 + P E l 0 Z W 1 M b 2 N h d G l v b j 4 8 S X R l b V R 5 c G U + R m 9 y b X V s Y T w v S X R l b V R 5 c G U + P E l 0 Z W 1 Q Y X R o P l N l Y 3 R p b 2 4 x L 0 x p a n N 0 X 2 l u d m F z a W V 2 Z V 9 l e G 9 0 Z W 5 f d 2 V i c 2 l 0 Z S U y M C g 0 K S 9 W b 2 x n b 3 J k Z S U y M H Z h b i U y M G t v b G 9 t b W V u J T I w Z 2 V 3 a W p 6 a W d k P C 9 J d G V t U G F 0 a D 4 8 L 0 l 0 Z W 1 M b 2 N h d G l v b j 4 8 U 3 R h Y m x l R W 5 0 c m l l c y A v P j w v S X R l b T 4 8 S X R l b T 4 8 S X R l b U x v Y 2 F 0 a W 9 u P j x J d G V t V H l w Z T 5 G b 3 J t d W x h P C 9 J d G V t V H l w Z T 4 8 S X R l b V B h d G g + U 2 V j d G l v b j E v T G l q c 3 R f a W 5 2 Y X N p Z X Z l X 2 V 4 b 3 R l b l 9 3 Z W J z a X R l J T I w K D Q p L 0 t v b G 9 t b W V u J T I w d m V y d 2 l q Z G V y Z D Q 8 L 0 l 0 Z W 1 Q Y X R o P j w v S X R l b U x v Y 2 F 0 a W 9 u P j x T d G F i b G V F b n R y a W V z I C 8 + P C 9 J d G V t P j x J d G V t P j x J d G V t T G 9 j Y X R p b 2 4 + P E l 0 Z W 1 U e X B l P k Z v c m 1 1 b G E 8 L 0 l 0 Z W 1 U e X B l P j x J d G V t U G F 0 a D 5 T Z W N 0 a W 9 u M S 9 M a W p z d F 9 p b n Z h c 2 l l d m V f Z X h v d G V u X 3 d l Y n N p d G U l M j A o N C k v T m F t Z W 4 l M j B 2 Y W 4 l M j B r b 2 x v b W 1 l b i U y M G d l d 2 l q e m l n Z D I 8 L 0 l 0 Z W 1 Q Y X R o P j w v S X R l b U x v Y 2 F 0 a W 9 u P j x T d G F i b G V F b n R y a W V z I C 8 + P C 9 J d G V t P j x J d G V t P j x J d G V t T G 9 j Y X R p b 2 4 + P E l 0 Z W 1 U e X B l P k Z v c m 1 1 b G E 8 L 0 l 0 Z W 1 U e X B l P j x J d G V t U G F 0 a D 5 T Z W N 0 a W 9 u M S 9 M a W p z d F 9 p b n Z h c 2 l l d m V f Z X h v d G V u X 3 d l Y n N p d G U l M j A o N C k v V 2 F h c m R l J T I w d m V y d m F u Z 2 V u M T E 8 L 0 l 0 Z W 1 Q Y X R o P j w v S X R l b U x v Y 2 F 0 a W 9 u P j x T d G F i b G V F b n R y a W V z I C 8 + P C 9 J d G V t P j x J d G V t P j x J d G V t T G 9 j Y X R p b 2 4 + P E l 0 Z W 1 U e X B l P k Z v c m 1 1 b G E 8 L 0 l 0 Z W 1 U e X B l P j x J d G V t U G F 0 a D 5 T Z W N 0 a W 9 u M S 9 M a W p z d F 9 p b n Z h c 2 l l d m V f Z X h v d G V u X 3 d l Y n N p d G U l M j A o N C k v V 2 F h c m R l J T I w d m V y d m F u Z 2 V u M T I 8 L 0 l 0 Z W 1 Q Y X R o P j w v S X R l b U x v Y 2 F 0 a W 9 u P j x T d G F i b G V F b n R y a W V z I C 8 + P C 9 J d G V t P j x J d G V t P j x J d G V t T G 9 j Y X R p b 2 4 + P E l 0 Z W 1 U e X B l P k Z v c m 1 1 b G E 8 L 0 l 0 Z W 1 U e X B l P j x J d G V t U G F 0 a D 5 T Z W N 0 a W 9 u M S 9 M a W p z d F 9 p b n Z h c 2 l l d m V f Z X h v d G V u X 3 d l Y n N p d G U l M j A o N C k v V 2 F h c m R l J T I w d m V y d m F u Z 2 V u M T M 8 L 0 l 0 Z W 1 Q Y X R o P j w v S X R l b U x v Y 2 F 0 a W 9 u P j x T d G F i b G V F b n R y a W V z I C 8 + P C 9 J d G V t P j x J d G V t P j x J d G V t T G 9 j Y X R p b 2 4 + P E l 0 Z W 1 U e X B l P k Z v c m 1 1 b G E 8 L 0 l 0 Z W 1 U e X B l P j x J d G V t U G F 0 a D 5 T Z W N 0 a W 9 u M S 9 M a W p z d F 9 p b n Z h c 2 l l d m V f Z X h v d G V u X 3 d l Y n N p d G U l M j A o N C k v V 2 F h c m R l J T I w d m V y d m F u Z 2 V u M T Q 8 L 0 l 0 Z W 1 Q Y X R o P j w v S X R l b U x v Y 2 F 0 a W 9 u P j x T d G F i b G V F b n R y a W V z I C 8 + P C 9 J d G V t P j x J d G V t P j x J d G V t T G 9 j Y X R p b 2 4 + P E l 0 Z W 1 U e X B l P k Z v c m 1 1 b G E 8 L 0 l 0 Z W 1 U e X B l P j x J d G V t U G F 0 a D 5 T Z W N 0 a W 9 u M S 9 M a W p z d F 9 p b n Z h c 2 l l d m V f Z X h v d G V u X 3 d l Y n N p d G U l M j A o N C k v V 2 F h c m R l J T I w d m V y d m F u Z 2 V u M T U 8 L 0 l 0 Z W 1 Q Y X R o P j w v S X R l b U x v Y 2 F 0 a W 9 u P j x T d G F i b G V F b n R y a W V z I C 8 + P C 9 J d G V t P j x J d G V t P j x J d G V t T G 9 j Y X R p b 2 4 + P E l 0 Z W 1 U e X B l P k Z v c m 1 1 b G E 8 L 0 l 0 Z W 1 U e X B l P j x J d G V t U G F 0 a D 5 T Z W N 0 a W 9 u M S 9 M a W p z d F 9 p b n Z h c 2 l l d m V f Z X h v d G V u X 3 d l Y n N p d G U l M j A o N C k v U m l q Z W 4 l M j B n Z X N v c n R l Z X J k P C 9 J d G V t U G F 0 a D 4 8 L 0 l 0 Z W 1 M b 2 N h d G l v b j 4 8 U 3 R h Y m x l R W 5 0 c m l l c y A v P j w v S X R l b T 4 8 S X R l b T 4 8 S X R l b U x v Y 2 F 0 a W 9 u P j x J d G V t V H l w Z T 5 G b 3 J t d W x h P C 9 J d G V t V H l w Z T 4 8 S X R l b V B h d G g + U 2 V j d G l v b j E v T G l q c 3 R f a W 5 2 Y X N p Z X Z l X 2 V 4 b 3 R l b l 9 3 Z W J z a X R l J T I w K D Q p L 0 5 h b W V u J T I w d m F u J T I w a 2 9 s b 2 1 t Z W 4 l M j B n Z X d p a n p p Z 2 Q z P C 9 J d G V t U G F 0 a D 4 8 L 0 l 0 Z W 1 M b 2 N h d G l v b j 4 8 U 3 R h Y m x l R W 5 0 c m l l c y A v P j w v S X R l b T 4 8 S X R l b T 4 8 S X R l b U x v Y 2 F 0 a W 9 u P j x J d G V t V H l w Z T 5 G b 3 J t d W x h P C 9 J d G V t V H l w Z T 4 8 S X R l b V B h d G g + U 2 V j d G l v b j E v T G l q c 3 R f a W 5 2 Y X N p Z X Z l X 2 V 4 b 3 R l b l 9 3 Z W J z a X R l J T I w K D Q p L 1 Z v b G d v c m R l J T I w d m F u J T I w a 2 9 s b 2 1 t Z W 4 l M j B n Z X d p a n p p Z 2 Q x P C 9 J d G V t U G F 0 a D 4 8 L 0 l 0 Z W 1 M b 2 N h d G l v b j 4 8 U 3 R h Y m x l R W 5 0 c m l l c y A v P j w v S X R l b T 4 8 S X R l b T 4 8 S X R l b U x v Y 2 F 0 a W 9 u P j x J d G V t V H l w Z T 5 G b 3 J t d W x h P C 9 J d G V t V H l w Z T 4 8 S X R l b V B h d G g + U 2 V j d G l v b j E v T G l q c 3 R f a W 5 2 Y X N p Z X Z l X 2 V 4 b 3 R l b l 9 3 Z W J z a X R l J T I w K D Q p L 1 d h Y X J k Z S U y M H Z l c n Z h b m d l b j E 2 P C 9 J d G V t U G F 0 a D 4 8 L 0 l 0 Z W 1 M b 2 N h d G l v b j 4 8 U 3 R h Y m x l R W 5 0 c m l l c y A v P j w v S X R l b T 4 8 S X R l b T 4 8 S X R l b U x v Y 2 F 0 a W 9 u P j x J d G V t V H l w Z T 5 G b 3 J t d W x h P C 9 J d G V t V H l w Z T 4 8 S X R l b V B h d G g + U 2 V j d G l v b j E v T G l q c 3 R f a W 5 2 Y X N p Z X Z l X 2 V 4 b 3 R l b l 9 3 Z W J z a X R l J T I w K D Q p L 1 Z v b G d v c m R l J T I w d m F u J T I w a 2 9 s b 2 1 t Z W 4 l M j B n Z X d p a n p p Z 2 Q y P C 9 J d G V t U G F 0 a D 4 8 L 0 l 0 Z W 1 M b 2 N h d G l v b j 4 8 U 3 R h Y m x l R W 5 0 c m l l c y A v P j w v S X R l b T 4 8 S X R l b T 4 8 S X R l b U x v Y 2 F 0 a W 9 u P j x J d G V t V H l w Z T 5 G b 3 J t d W x h P C 9 J d G V t V H l w Z T 4 8 S X R l b V B h d G g + U 2 V j d G l v b j E v T G l q c 3 R f a W 5 2 Y X N p Z X Z l X 2 V 4 b 3 R l b l 9 3 Z W J z a X R l J T I w K D Q p L 0 5 h b W V u J T I w d m F u J T I w a 2 9 s b 2 1 t Z W 4 l M j B n Z X d p a n p p Z 2 Q 0 P C 9 J d G V t U G F 0 a D 4 8 L 0 l 0 Z W 1 M b 2 N h d G l v b j 4 8 U 3 R h Y m x l R W 5 0 c m l l c y A v P j w v S X R l b T 4 8 S X R l b T 4 8 S X R l b U x v Y 2 F 0 a W 9 u P j x J d G V t V H l w Z T 5 G b 3 J t d W x h P C 9 J d G V t V H l w Z T 4 8 S X R l b V B h d G g + U 2 V j d G l v b j E v T G l q c 3 R f a W 5 2 Y X N p Z X Z l X 2 V 4 b 3 R l b l 9 3 Z W J z a X R l J T I w K D Q p L 0 t v b G 9 t b W V u J T I w d m V y d 2 l q Z G V y Z D Y 8 L 0 l 0 Z W 1 Q Y X R o P j w v S X R l b U x v Y 2 F 0 a W 9 u P j x T d G F i b G V F b n R y a W V z I C 8 + P C 9 J d G V t P j x J d G V t P j x J d G V t T G 9 j Y X R p b 2 4 + P E l 0 Z W 1 U e X B l P k Z v c m 1 1 b G E 8 L 0 l 0 Z W 1 U e X B l P j x J d G V t U G F 0 a D 5 T Z W N 0 a W 9 u M S 9 M a W p z d F 9 p b n Z h c 2 l l d m V f Z X h v d G V u X 3 d l Y n N p d G U l M j A o N C k v V m 9 s Z 2 9 y Z G U l M j B 2 Y W 4 l M j B r b 2 x v b W 1 l b i U y M G d l d 2 l q e m l n Z D M 8 L 0 l 0 Z W 1 Q Y X R o P j w v S X R l b U x v Y 2 F 0 a W 9 u P j x T d G F i b G V F b n R y a W V z I C 8 + P C 9 J d G V t P j x J d G V t P j x J d G V t T G 9 j Y X R p b 2 4 + P E l 0 Z W 1 U e X B l P k Z v c m 1 1 b G E 8 L 0 l 0 Z W 1 U e X B l P j x J d G V t U G F 0 a D 5 T Z W N 0 a W 9 u M S 9 M a W p z d F 9 p b n Z h c 2 l l d m V f Z X h v d G V u X 3 d l Y n N p d G U l M j A o N C k v S 2 9 s b 2 1 t Z W 4 l M j B 2 Z X J 3 a W p k Z X J k N z w v S X R l b V B h d G g + P C 9 J d G V t T G 9 j Y X R p b 2 4 + P F N 0 Y W J s Z U V u d H J p Z X M g L z 4 8 L 0 l 0 Z W 0 + P E l 0 Z W 0 + P E l 0 Z W 1 M b 2 N h d G l v b j 4 8 S X R l b V R 5 c G U + R m 9 y b X V s Y T w v S X R l b V R 5 c G U + P E l 0 Z W 1 Q Y X R o P l N l Y 3 R p b 2 4 x L 0 x p a n N 0 X 2 l u d m F z a W V 2 Z V 9 l e G 9 0 Z W 5 f d 2 V i c 2 l 0 Z S U y M C g 0 K S 9 X Y W F y Z G U l M j B 2 Z X J 2 Y W 5 n Z W 4 x N z w v S X R l b V B h d G g + P C 9 J d G V t T G 9 j Y X R p b 2 4 + P F N 0 Y W J s Z U V u d H J p Z X M g L z 4 8 L 0 l 0 Z W 0 + P E l 0 Z W 0 + P E l 0 Z W 1 M b 2 N h d G l v b j 4 8 S X R l b V R 5 c G U + R m 9 y b X V s Y T w v S X R l b V R 5 c G U + P E l 0 Z W 1 Q Y X R o P l N l Y 3 R p b 2 4 x L 0 x p a n N 0 X 2 l u d m F z a W V 2 Z V 9 l e G 9 0 Z W 5 f d 2 V i c 2 l 0 Z S U y M C g 0 K S 9 X Y W F y Z G U l M j B 2 Z X J 2 Y W 5 n Z W 4 x O D w v S X R l b V B h d G g + P C 9 J d G V t T G 9 j Y X R p b 2 4 + P F N 0 Y W J s Z U V u d H J p Z X M g L z 4 8 L 0 l 0 Z W 0 + P E l 0 Z W 0 + P E l 0 Z W 1 M b 2 N h d G l v b j 4 8 S X R l b V R 5 c G U + Q W x s R m 9 y b X V s Y X M 8 L 0 l 0 Z W 1 U e X B l P j x J d G V t U G F 0 a C A v P j w v S X R l b U x v Y 2 F 0 a W 9 u P j x T d G F i b G V F b n R y a W V z P j x F b n R y e S B U e X B l P S J R d W V y e U d y b 3 V w c y I g V m F s d W U 9 I n N B Q U F B Q U E 9 P S I g L z 4 8 R W 5 0 c n k g V H l w Z T 0 i U m V s Y X R p b 2 5 z a G l w c y I g V m F s d W U 9 I n N B Q U F B Q U E 9 P S I g L z 4 8 L 1 N 0 Y W J s Z U V u d H J p Z X M + P C 9 J d G V t P j x J d G V t P j x J d G V t T G 9 j Y X R p b 2 4 + P E l 0 Z W 1 U e X B l P k Z v c m 1 1 b G E 8 L 0 l 0 Z W 1 U e X B l P j x J d G V t U G F 0 a D 5 T Z W N 0 a W 9 u M S 9 M a W p z d F 9 p b n Z h c 2 l l d m V f Z X h v d G V u X 3 d l Y n N p d G U l M j A o N S k 8 L 0 l 0 Z W 1 Q Y X R o P j w v S X R l b U x v Y 2 F 0 a W 9 u P j x T d G F i b G V F b n R y a W V z P j x F b n R y e S B U e X B l P S J G a W x s R X J y b 3 J D b 2 R l I i B W Y W x 1 Z T 0 i c 1 V u a 2 5 v d 2 4 i I C 8 + P E V u d H J 5 I F R 5 c G U 9 I k Z p b G x F c n J v c k N v d W 5 0 I i B W Y W x 1 Z T 0 i b D A i I C 8 + P E V u d H J 5 I F R 5 c G U 9 I k Z p b G x F b m F i b G V k I i B W Y W x 1 Z T 0 i b D E i I C 8 + P E V u d H J 5 I F R 5 c G U 9 I k Z p b G x M Y X N 0 V X B k Y X R l Z C I g V m F s d W U 9 I m Q y M D I 1 L T A 2 L T E 2 V D E x O j A 4 O j I 3 L j c 3 M T M 0 N j B a I i A v P j x F b n R y e S B U e X B l P S J G a W x s Q 2 9 s d W 1 u V H l w Z X M i I F Z h b H V l P S J z Q m d Z R 0 J n W U d C Z 1 l H Q m d Z R 0 J n P T 0 i I C 8 + P E V u d H J 5 I F R 5 c G U 9 I k Z p b G x D b 2 x 1 b W 5 O Y W 1 l c y I g V m F s d W U 9 I n N b J n F 1 b 3 Q 7 V 2 V 0 Z W 5 z Y 2 h h c H B l b G l q a 2 U g b m F h b S Z x d W 9 0 O y w m c X V v d D t O Z W R l c m x h b m R z Z S B u Y W F t J n F 1 b 3 Q 7 L C Z x d W 9 0 O 1 N v b 3 J 0 Z 3 J v Z X A m c X V v d D s s J n F 1 b 3 Q 7 R X V y b 3 B l c 2 U g d W 5 p Z W x p a n N 0 J n F 1 b 3 Q 7 L C Z x d W 9 0 O 0 h h c m 1 v b m l h I C 0 g a W 5 2 Y X N p Z X Z l I H N v b 3 J 0 Z W 4 g Q m V s Z 2 n D q y Z x d W 9 0 O y w m c X V v d D t U Z W N o b m l z Y 2 g g d m F k Z W 1 l Y 3 V t I G l u d m F z a W V 2 Z S B 1 a X R o Z W V t c 2 U g c G x h b n R l b i Z x d W 9 0 O y w m c X V v d D t H a W R z I G R 1 d X J 6 Y W 1 l I G F h b m t v c G V u I G d y b 2 V u d m 9 v c n p p Z W 5 p b m c m c X V v d D s s J n F 1 b 3 Q 7 V 2 F h c n N j a H V 3 a W 5 n c 3 N 5 c 3 R l Z W 0 g a W 5 2 Y X N p Z X Z l I G V 4 b 3 R l b i B 3 Y W F y b m V t a W 5 n Z W 4 u Y m U m c X V v d D s s J n F 1 b 3 Q 7 V 2 F h c n N j a H V 3 a W 5 n c 3 N 5 c 3 R l Z W 0 g U k l Q Q V J J Q V M m c X V v d D s s J n F 1 b 3 Q 7 S W 5 2 Y X N p Z X Z l I G h v d X R p Z 2 U g c G x h b n R l b i B O Z W R l c m x h b m Q m c X V v d D s s J n F 1 b 3 Q 7 U H J J V V M g Y 2 x h c 3 N p Z m l j Y X R p Z S Z x d W 9 0 O y w m c X V v d D t F V S 1 p b m Z v c m 1 h d G l l Z m l j a G U m c X V v d D s s J n F 1 b 3 Q 7 R W N v c G V k a W E g V V J M J n F 1 b 3 Q 7 X S I g L z 4 8 R W 5 0 c n k g V H l w Z T 0 i R m l s b F N 0 Y X R 1 c y I g V m F s d W U 9 I n N D b 2 1 w b G V 0 Z S I g L z 4 8 R W 5 0 c n k g V H l w Z T 0 i R m l s b G V k Q 2 9 t c G x l d G V S Z X N 1 b H R U b 1 d v c m t z a G V l d C I g V m F s d W U 9 I m w x I i A v P j x F b n R y e S B U e X B l P S J G a W x s Q 2 9 1 b n Q i I F Z h b H V l P S J s M z g y I i A v P j x F b n R y e S B U e X B l P S J G a W x s V G 9 E Y X R h T W 9 k Z W x F b m F i b G V k I i B W Y W x 1 Z T 0 i b D A i I C 8 + P E V u d H J 5 I F R 5 c G U 9 I k l z U H J p d m F 0 Z S I g V m F s d W U 9 I m w w I i A v P j x F b n R y e S B U e X B l P S J R d W V y e U l E I i B W Y W x 1 Z T 0 i c 2 I 2 O D U 0 M z M x L W Y 0 Z W Q t N D E z N C 0 5 Z W Y 1 L T l h O G Z j Z G Y y Z D A 5 O S I g L z 4 8 R W 5 0 c n k g V H l w Z T 0 i U m V s Y X R p b 2 5 z a G l w S W 5 m b 0 N v b n R h a W 5 l c i I g V m F s d W U 9 I n N 7 J n F 1 b 3 Q 7 Y 2 9 s d W 1 u Q 2 9 1 b n Q m c X V v d D s 6 M T M s J n F 1 b 3 Q 7 a 2 V 5 Q 2 9 s d W 1 u T m F t Z X M m c X V v d D s 6 W 1 0 s J n F 1 b 3 Q 7 c X V l c n l S Z W x h d G l v b n N o a X B z J n F 1 b 3 Q 7 O l t d L C Z x d W 9 0 O 2 N v b H V t b k l k Z W 5 0 a X R p Z X M m c X V v d D s 6 W y Z x d W 9 0 O 1 N l Y 3 R p b 2 4 x L 0 x p a n N 0 X 2 l u d m F z a W V 2 Z V 9 l e G 9 0 Z W 5 f d 2 V i c 2 l 0 Z S 9 B d X R v U m V t b 3 Z l Z E N v b H V t b n M x L n t X Z X R l b n N j a G F w c G V s a W p r Z S B u Y W F t L D B 9 J n F 1 b 3 Q 7 L C Z x d W 9 0 O 1 N l Y 3 R p b 2 4 x L 0 x p a n N 0 X 2 l u d m F z a W V 2 Z V 9 l e G 9 0 Z W 5 f d 2 V i c 2 l 0 Z S 9 B d X R v U m V t b 3 Z l Z E N v b H V t b n M x L n t O Z W R l c m x h b m R z Z S B u Y W F t L D F 9 J n F 1 b 3 Q 7 L C Z x d W 9 0 O 1 N l Y 3 R p b 2 4 x L 0 x p a n N 0 X 2 l u d m F z a W V 2 Z V 9 l e G 9 0 Z W 5 f d 2 V i c 2 l 0 Z S 9 B d X R v U m V t b 3 Z l Z E N v b H V t b n M x L n t T b 2 9 y d G d y b 2 V w L D J 9 J n F 1 b 3 Q 7 L C Z x d W 9 0 O 1 N l Y 3 R p b 2 4 x L 0 x p a n N 0 X 2 l u d m F z a W V 2 Z V 9 l e G 9 0 Z W 5 f d 2 V i c 2 l 0 Z S 9 B d X R v U m V t b 3 Z l Z E N v b H V t b n M x L n t F d X J v c G V z Z S B 1 b m l l b G l q c 3 Q s M 3 0 m c X V v d D s s J n F 1 b 3 Q 7 U 2 V j d G l v b j E v T G l q c 3 R f a W 5 2 Y X N p Z X Z l X 2 V 4 b 3 R l b l 9 3 Z W J z a X R l L 0 F 1 d G 9 S Z W 1 v d m V k Q 2 9 s d W 1 u c z E u e 0 h h c m 1 v b m l h I C 0 g a W 5 2 Y X N p Z X Z l I H N v b 3 J 0 Z W 4 g Q m V s Z 2 n D q y w 0 f S Z x d W 9 0 O y w m c X V v d D t T Z W N 0 a W 9 u M S 9 M a W p z d F 9 p b n Z h c 2 l l d m V f Z X h v d G V u X 3 d l Y n N p d G U v Q X V 0 b 1 J l b W 9 2 Z W R D b 2 x 1 b W 5 z M S 5 7 V G V j a G 5 p c 2 N o I H Z h Z G V t Z W N 1 b S B p b n Z h c 2 l l d m U g d W l 0 a G V l b X N l I H B s Y W 5 0 Z W 4 s N X 0 m c X V v d D s s J n F 1 b 3 Q 7 U 2 V j d G l v b j E v T G l q c 3 R f a W 5 2 Y X N p Z X Z l X 2 V 4 b 3 R l b l 9 3 Z W J z a X R l L 0 F 1 d G 9 S Z W 1 v d m V k Q 2 9 s d W 1 u c z E u e 0 d p Z H M g Z H V 1 c n p h b W U g Y W F u a 2 9 w Z W 4 g Z 3 J v Z W 5 2 b 2 9 y e m l l b m l u Z y w 2 f S Z x d W 9 0 O y w m c X V v d D t T Z W N 0 a W 9 u M S 9 M a W p z d F 9 p b n Z h c 2 l l d m V f Z X h v d G V u X 3 d l Y n N p d G U v Q X V 0 b 1 J l b W 9 2 Z W R D b 2 x 1 b W 5 z M S 5 7 V 2 F h c n N j a H V 3 a W 5 n c 3 N 5 c 3 R l Z W 0 g a W 5 2 Y X N p Z X Z l I G V 4 b 3 R l b i B 3 Y W F y b m V t a W 5 n Z W 4 u Y m U s N 3 0 m c X V v d D s s J n F 1 b 3 Q 7 U 2 V j d G l v b j E v T G l q c 3 R f a W 5 2 Y X N p Z X Z l X 2 V 4 b 3 R l b l 9 3 Z W J z a X R l L 0 F 1 d G 9 S Z W 1 v d m V k Q 2 9 s d W 1 u c z E u e 1 d h Y X J z Y 2 h 1 d 2 l u Z 3 N z e X N 0 Z W V t I F J J U E F S S U F T L D h 9 J n F 1 b 3 Q 7 L C Z x d W 9 0 O 1 N l Y 3 R p b 2 4 x L 0 x p a n N 0 X 2 l u d m F z a W V 2 Z V 9 l e G 9 0 Z W 5 f d 2 V i c 2 l 0 Z S 9 B d X R v U m V t b 3 Z l Z E N v b H V t b n M x L n t J b n Z h c 2 l l d m U g a G 9 1 d G l n Z S B w b G F u d G V u I E 5 l Z G V y b G F u Z C w 5 f S Z x d W 9 0 O y w m c X V v d D t T Z W N 0 a W 9 u M S 9 M a W p z d F 9 p b n Z h c 2 l l d m V f Z X h v d G V u X 3 d l Y n N p d G U v Q X V 0 b 1 J l b W 9 2 Z W R D b 2 x 1 b W 5 z M S 5 7 U H J J V V M g Y 2 x h c 3 N p Z m l j Y X R p Z S w x M H 0 m c X V v d D s s J n F 1 b 3 Q 7 U 2 V j d G l v b j E v T G l q c 3 R f a W 5 2 Y X N p Z X Z l X 2 V 4 b 3 R l b l 9 3 Z W J z a X R l L 0 F 1 d G 9 S Z W 1 v d m V k Q 2 9 s d W 1 u c z E u e 0 V V L W l u Z m 9 y b W F 0 a W V m a W N o Z S w x M X 0 m c X V v d D s s J n F 1 b 3 Q 7 U 2 V j d G l v b j E v T G l q c 3 R f a W 5 2 Y X N p Z X Z l X 2 V 4 b 3 R l b l 9 3 Z W J z a X R l L 0 F 1 d G 9 S Z W 1 v d m V k Q 2 9 s d W 1 u c z E u e 0 V j b 3 B l Z G l h I F V S T C w x M n 0 m c X V v d D t d L C Z x d W 9 0 O 0 N v b H V t b k N v d W 5 0 J n F 1 b 3 Q 7 O j E z L C Z x d W 9 0 O 0 t l e U N v b H V t b k 5 h b W V z J n F 1 b 3 Q 7 O l t d L C Z x d W 9 0 O 0 N v b H V t b k l k Z W 5 0 a X R p Z X M m c X V v d D s 6 W y Z x d W 9 0 O 1 N l Y 3 R p b 2 4 x L 0 x p a n N 0 X 2 l u d m F z a W V 2 Z V 9 l e G 9 0 Z W 5 f d 2 V i c 2 l 0 Z S 9 B d X R v U m V t b 3 Z l Z E N v b H V t b n M x L n t X Z X R l b n N j a G F w c G V s a W p r Z S B u Y W F t L D B 9 J n F 1 b 3 Q 7 L C Z x d W 9 0 O 1 N l Y 3 R p b 2 4 x L 0 x p a n N 0 X 2 l u d m F z a W V 2 Z V 9 l e G 9 0 Z W 5 f d 2 V i c 2 l 0 Z S 9 B d X R v U m V t b 3 Z l Z E N v b H V t b n M x L n t O Z W R l c m x h b m R z Z S B u Y W F t L D F 9 J n F 1 b 3 Q 7 L C Z x d W 9 0 O 1 N l Y 3 R p b 2 4 x L 0 x p a n N 0 X 2 l u d m F z a W V 2 Z V 9 l e G 9 0 Z W 5 f d 2 V i c 2 l 0 Z S 9 B d X R v U m V t b 3 Z l Z E N v b H V t b n M x L n t T b 2 9 y d G d y b 2 V w L D J 9 J n F 1 b 3 Q 7 L C Z x d W 9 0 O 1 N l Y 3 R p b 2 4 x L 0 x p a n N 0 X 2 l u d m F z a W V 2 Z V 9 l e G 9 0 Z W 5 f d 2 V i c 2 l 0 Z S 9 B d X R v U m V t b 3 Z l Z E N v b H V t b n M x L n t F d X J v c G V z Z S B 1 b m l l b G l q c 3 Q s M 3 0 m c X V v d D s s J n F 1 b 3 Q 7 U 2 V j d G l v b j E v T G l q c 3 R f a W 5 2 Y X N p Z X Z l X 2 V 4 b 3 R l b l 9 3 Z W J z a X R l L 0 F 1 d G 9 S Z W 1 v d m V k Q 2 9 s d W 1 u c z E u e 0 h h c m 1 v b m l h I C 0 g a W 5 2 Y X N p Z X Z l I H N v b 3 J 0 Z W 4 g Q m V s Z 2 n D q y w 0 f S Z x d W 9 0 O y w m c X V v d D t T Z W N 0 a W 9 u M S 9 M a W p z d F 9 p b n Z h c 2 l l d m V f Z X h v d G V u X 3 d l Y n N p d G U v Q X V 0 b 1 J l b W 9 2 Z W R D b 2 x 1 b W 5 z M S 5 7 V G V j a G 5 p c 2 N o I H Z h Z G V t Z W N 1 b S B p b n Z h c 2 l l d m U g d W l 0 a G V l b X N l I H B s Y W 5 0 Z W 4 s N X 0 m c X V v d D s s J n F 1 b 3 Q 7 U 2 V j d G l v b j E v T G l q c 3 R f a W 5 2 Y X N p Z X Z l X 2 V 4 b 3 R l b l 9 3 Z W J z a X R l L 0 F 1 d G 9 S Z W 1 v d m V k Q 2 9 s d W 1 u c z E u e 0 d p Z H M g Z H V 1 c n p h b W U g Y W F u a 2 9 w Z W 4 g Z 3 J v Z W 5 2 b 2 9 y e m l l b m l u Z y w 2 f S Z x d W 9 0 O y w m c X V v d D t T Z W N 0 a W 9 u M S 9 M a W p z d F 9 p b n Z h c 2 l l d m V f Z X h v d G V u X 3 d l Y n N p d G U v Q X V 0 b 1 J l b W 9 2 Z W R D b 2 x 1 b W 5 z M S 5 7 V 2 F h c n N j a H V 3 a W 5 n c 3 N 5 c 3 R l Z W 0 g a W 5 2 Y X N p Z X Z l I G V 4 b 3 R l b i B 3 Y W F y b m V t a W 5 n Z W 4 u Y m U s N 3 0 m c X V v d D s s J n F 1 b 3 Q 7 U 2 V j d G l v b j E v T G l q c 3 R f a W 5 2 Y X N p Z X Z l X 2 V 4 b 3 R l b l 9 3 Z W J z a X R l L 0 F 1 d G 9 S Z W 1 v d m V k Q 2 9 s d W 1 u c z E u e 1 d h Y X J z Y 2 h 1 d 2 l u Z 3 N z e X N 0 Z W V t I F J J U E F S S U F T L D h 9 J n F 1 b 3 Q 7 L C Z x d W 9 0 O 1 N l Y 3 R p b 2 4 x L 0 x p a n N 0 X 2 l u d m F z a W V 2 Z V 9 l e G 9 0 Z W 5 f d 2 V i c 2 l 0 Z S 9 B d X R v U m V t b 3 Z l Z E N v b H V t b n M x L n t J b n Z h c 2 l l d m U g a G 9 1 d G l n Z S B w b G F u d G V u I E 5 l Z G V y b G F u Z C w 5 f S Z x d W 9 0 O y w m c X V v d D t T Z W N 0 a W 9 u M S 9 M a W p z d F 9 p b n Z h c 2 l l d m V f Z X h v d G V u X 3 d l Y n N p d G U v Q X V 0 b 1 J l b W 9 2 Z W R D b 2 x 1 b W 5 z M S 5 7 U H J J V V M g Y 2 x h c 3 N p Z m l j Y X R p Z S w x M H 0 m c X V v d D s s J n F 1 b 3 Q 7 U 2 V j d G l v b j E v T G l q c 3 R f a W 5 2 Y X N p Z X Z l X 2 V 4 b 3 R l b l 9 3 Z W J z a X R l L 0 F 1 d G 9 S Z W 1 v d m V k Q 2 9 s d W 1 u c z E u e 0 V V L W l u Z m 9 y b W F 0 a W V m a W N o Z S w x M X 0 m c X V v d D s s J n F 1 b 3 Q 7 U 2 V j d G l v b j E v T G l q c 3 R f a W 5 2 Y X N p Z X Z l X 2 V 4 b 3 R l b l 9 3 Z W J z a X R l L 0 F 1 d G 9 S Z W 1 v d m V k Q 2 9 s d W 1 u c z E u e 0 V j b 3 B l Z G l h I F V S T C w x M n 0 m c X V v d D t d L C Z x d W 9 0 O 1 J l b G F 0 a W 9 u c 2 h p c E l u Z m 8 m c X V v d D s 6 W 1 1 9 I i A v P j x F b n R y e S B U e X B l P S J S Z X N 1 b H R U e X B l I i B W Y W x 1 Z T 0 i c 0 V 4 Y 2 V w d G l v b i I g L z 4 8 R W 5 0 c n k g V H l w Z T 0 i Q n V m Z m V y T m V 4 d F J l Z n J l c 2 g i I F Z h b H V l P S J s M S I g L z 4 8 R W 5 0 c n k g V H l w Z T 0 i R m l s b E 9 i a m V j d F R 5 c G U i I F Z h b H V l P S J z V G F i b G U i I C 8 + P E V u d H J 5 I F R 5 c G U 9 I k Z p b G x U Y X J n Z X Q i I F Z h b H V l P S J z T G l q c 3 R f a W 5 2 Y X N p Z X Z l X 2 V 4 b 3 R l b l 9 3 Z W J z a X R l M j g y M y I g L z 4 8 R W 5 0 c n k g V H l w Z T 0 i T G 9 h Z G V k V G 9 B b m F s e X N p c 1 N l c n Z p Y 2 V z I i B W Y W x 1 Z T 0 i b D A i I C 8 + P E V u d H J 5 I F R 5 c G U 9 I k F k Z G V k V G 9 E Y X R h T W 9 k Z W w i I F Z h b H V l P S J s M C I g L z 4 8 R W 5 0 c n k g V H l w Z T 0 i T m F 2 a W d h d G l v b l N 0 Z X B O Y W 1 l I i B W Y W x 1 Z T 0 i c 0 5 h d m l n Y X R p Z S I g L z 4 8 L 1 N 0 Y W J s Z U V u d H J p Z X M + P C 9 J d G V t P j x J d G V t P j x J d G V t T G 9 j Y X R p b 2 4 + P E l 0 Z W 1 U e X B l P k Z v c m 1 1 b G E 8 L 0 l 0 Z W 1 U e X B l P j x J d G V t U G F 0 a D 5 T Z W N 0 a W 9 u M S 9 M a W p z d F 9 p b n Z h c 2 l l d m V f Z X h v d G V u X 3 d l Y n N p d G U l M j A o N S k v Q n J v b j w v S X R l b V B h d G g + P C 9 J d G V t T G 9 j Y X R p b 2 4 + P F N 0 Y W J s Z U V u d H J p Z X M g L z 4 8 L 0 l 0 Z W 0 + P E l 0 Z W 0 + P E l 0 Z W 1 M b 2 N h d G l v b j 4 8 S X R l b V R 5 c G U + R m 9 y b X V s Y T w v S X R l b V R 5 c G U + P E l 0 Z W 1 Q Y X R o P l N l Y 3 R p b 2 4 x L 0 x p a n N 0 X 2 l u d m F z a W V 2 Z V 9 l e G 9 0 Z W 5 f d 2 V i c 2 l 0 Z S U y M C g 1 K S 9 L b 2 x v b W 1 l b i U y M H Z l c n d p a m R l c m Q 1 P C 9 J d G V t U G F 0 a D 4 8 L 0 l 0 Z W 1 M b 2 N h d G l v b j 4 8 U 3 R h Y m x l R W 5 0 c m l l c y A v P j w v S X R l b T 4 8 S X R l b T 4 8 S X R l b U x v Y 2 F 0 a W 9 u P j x J d G V t V H l w Z T 5 G b 3 J t d W x h P C 9 J d G V t V H l w Z T 4 8 S X R l b V B h d G g + U 2 V j d G l v b j E v T G l q c 3 R f a W 5 2 Y X N p Z X Z l X 2 V 4 b 3 R l b l 9 3 Z W J z a X R l J T I w K D U p L 0 t v b G 9 t b W V u J T I w d m V y d 2 l q Z G V y Z D w v S X R l b V B h d G g + P C 9 J d G V t T G 9 j Y X R p b 2 4 + P F N 0 Y W J s Z U V u d H J p Z X M g L z 4 8 L 0 l 0 Z W 0 + P E l 0 Z W 0 + P E l 0 Z W 1 M b 2 N h d G l v b j 4 8 S X R l b V R 5 c G U + R m 9 y b X V s Y T w v S X R l b V R 5 c G U + P E l 0 Z W 1 Q Y X R o P l N l Y 3 R p b 2 4 x L 0 x p a n N 0 X 2 l u d m F z a W V 2 Z V 9 l e G 9 0 Z W 5 f d 2 V i c 2 l 0 Z S U y M C g 1 K S 9 X Y W F y Z G U l M j B 2 Z X J 2 Y W 5 n Z W 4 8 L 0 l 0 Z W 1 Q Y X R o P j w v S X R l b U x v Y 2 F 0 a W 9 u P j x T d G F i b G V F b n R y a W V z I C 8 + P C 9 J d G V t P j x J d G V t P j x J d G V t T G 9 j Y X R p b 2 4 + P E l 0 Z W 1 U e X B l P k Z v c m 1 1 b G E 8 L 0 l 0 Z W 1 U e X B l P j x J d G V t U G F 0 a D 5 T Z W N 0 a W 9 u M S 9 M a W p z d F 9 p b n Z h c 2 l l d m V f Z X h v d G V u X 3 d l Y n N p d G U l M j A o N S k v V 2 F h c m R l J T I w d m V y d m F u Z 2 V u M T w v S X R l b V B h d G g + P C 9 J d G V t T G 9 j Y X R p b 2 4 + P F N 0 Y W J s Z U V u d H J p Z X M g L z 4 8 L 0 l 0 Z W 0 + P E l 0 Z W 0 + P E l 0 Z W 1 M b 2 N h d G l v b j 4 8 S X R l b V R 5 c G U + R m 9 y b X V s Y T w v S X R l b V R 5 c G U + P E l 0 Z W 1 Q Y X R o P l N l Y 3 R p b 2 4 x L 0 x p a n N 0 X 2 l u d m F z a W V 2 Z V 9 l e G 9 0 Z W 5 f d 2 V i c 2 l 0 Z S U y M C g 1 K S 9 L b 2 x v b W 1 l b i U y M H Z l c n d p a m R l c m Q x P C 9 J d G V t U G F 0 a D 4 8 L 0 l 0 Z W 1 M b 2 N h d G l v b j 4 8 U 3 R h Y m x l R W 5 0 c m l l c y A v P j w v S X R l b T 4 8 S X R l b T 4 8 S X R l b U x v Y 2 F 0 a W 9 u P j x J d G V t V H l w Z T 5 G b 3 J t d W x h P C 9 J d G V t V H l w Z T 4 8 S X R l b V B h d G g + U 2 V j d G l v b j E v T G l q c 3 R f a W 5 2 Y X N p Z X Z l X 2 V 4 b 3 R l b l 9 3 Z W J z a X R l J T I w K D U p L 1 d h Y X J k Z S U y M H Z l c n Z h b m d l b j I 8 L 0 l 0 Z W 1 Q Y X R o P j w v S X R l b U x v Y 2 F 0 a W 9 u P j x T d G F i b G V F b n R y a W V z I C 8 + P C 9 J d G V t P j x J d G V t P j x J d G V t T G 9 j Y X R p b 2 4 + P E l 0 Z W 1 U e X B l P k Z v c m 1 1 b G E 8 L 0 l 0 Z W 1 U e X B l P j x J d G V t U G F 0 a D 5 T Z W N 0 a W 9 u M S 9 M a W p z d F 9 p b n Z h c 2 l l d m V f Z X h v d G V u X 3 d l Y n N p d G U l M j A o N S k v V 2 F h c m R l J T I w d m V y d m F u Z 2 V u M z w v S X R l b V B h d G g + P C 9 J d G V t T G 9 j Y X R p b 2 4 + P F N 0 Y W J s Z U V u d H J p Z X M g L z 4 8 L 0 l 0 Z W 0 + P E l 0 Z W 0 + P E l 0 Z W 1 M b 2 N h d G l v b j 4 8 S X R l b V R 5 c G U + R m 9 y b X V s Y T w v S X R l b V R 5 c G U + P E l 0 Z W 1 Q Y X R o P l N l Y 3 R p b 2 4 x L 0 x p a n N 0 X 2 l u d m F z a W V 2 Z V 9 l e G 9 0 Z W 5 f d 2 V i c 2 l 0 Z S U y M C g 1 K S 9 X Y W F y Z G U l M j B 2 Z X J 2 Y W 5 n Z W 4 0 P C 9 J d G V t U G F 0 a D 4 8 L 0 l 0 Z W 1 M b 2 N h d G l v b j 4 8 U 3 R h Y m x l R W 5 0 c m l l c y A v P j w v S X R l b T 4 8 S X R l b T 4 8 S X R l b U x v Y 2 F 0 a W 9 u P j x J d G V t V H l w Z T 5 G b 3 J t d W x h P C 9 J d G V t V H l w Z T 4 8 S X R l b V B h d G g + U 2 V j d G l v b j E v T G l q c 3 R f a W 5 2 Y X N p Z X Z l X 2 V 4 b 3 R l b l 9 3 Z W J z a X R l J T I w K D U p L 1 d h Y X J k Z S U y M H Z l c n Z h b m d l b j U 8 L 0 l 0 Z W 1 Q Y X R o P j w v S X R l b U x v Y 2 F 0 a W 9 u P j x T d G F i b G V F b n R y a W V z I C 8 + P C 9 J d G V t P j x J d G V t P j x J d G V t T G 9 j Y X R p b 2 4 + P E l 0 Z W 1 U e X B l P k Z v c m 1 1 b G E 8 L 0 l 0 Z W 1 U e X B l P j x J d G V t U G F 0 a D 5 T Z W N 0 a W 9 u M S 9 M a W p z d F 9 p b n Z h c 2 l l d m V f Z X h v d G V u X 3 d l Y n N p d G U l M j A o N S k v V 2 F h c m R l J T I w d m V y d m F u Z 2 V u N j w v S X R l b V B h d G g + P C 9 J d G V t T G 9 j Y X R p b 2 4 + P F N 0 Y W J s Z U V u d H J p Z X M g L z 4 8 L 0 l 0 Z W 0 + P E l 0 Z W 0 + P E l 0 Z W 1 M b 2 N h d G l v b j 4 8 S X R l b V R 5 c G U + R m 9 y b X V s Y T w v S X R l b V R 5 c G U + P E l 0 Z W 1 Q Y X R o P l N l Y 3 R p b 2 4 x L 0 x p a n N 0 X 2 l u d m F z a W V 2 Z V 9 l e G 9 0 Z W 5 f d 2 V i c 2 l 0 Z S U y M C g 1 K S 9 X Y W F y Z G U l M j B 2 Z X J 2 Y W 5 n Z W 4 3 P C 9 J d G V t U G F 0 a D 4 8 L 0 l 0 Z W 1 M b 2 N h d G l v b j 4 8 U 3 R h Y m x l R W 5 0 c m l l c y A v P j w v S X R l b T 4 8 S X R l b T 4 8 S X R l b U x v Y 2 F 0 a W 9 u P j x J d G V t V H l w Z T 5 G b 3 J t d W x h P C 9 J d G V t V H l w Z T 4 8 S X R l b V B h d G g + U 2 V j d G l v b j E v T G l q c 3 R f a W 5 2 Y X N p Z X Z l X 2 V 4 b 3 R l b l 9 3 Z W J z a X R l J T I w K D U p L 1 d h Y X J k Z S U y M H Z l c n Z h b m d l b j g 8 L 0 l 0 Z W 1 Q Y X R o P j w v S X R l b U x v Y 2 F 0 a W 9 u P j x T d G F i b G V F b n R y a W V z I C 8 + P C 9 J d G V t P j x J d G V t P j x J d G V t T G 9 j Y X R p b 2 4 + P E l 0 Z W 1 U e X B l P k Z v c m 1 1 b G E 8 L 0 l 0 Z W 1 U e X B l P j x J d G V t U G F 0 a D 5 T Z W N 0 a W 9 u M S 9 M a W p z d F 9 p b n Z h c 2 l l d m V f Z X h v d G V u X 3 d l Y n N p d G U l M j A o N S k v V 2 F h c m R l J T I w d m V y d m F u Z 2 V u O T w v S X R l b V B h d G g + P C 9 J d G V t T G 9 j Y X R p b 2 4 + P F N 0 Y W J s Z U V u d H J p Z X M g L z 4 8 L 0 l 0 Z W 0 + P E l 0 Z W 0 + P E l 0 Z W 1 M b 2 N h d G l v b j 4 8 S X R l b V R 5 c G U + R m 9 y b X V s Y T w v S X R l b V R 5 c G U + P E l 0 Z W 1 Q Y X R o P l N l Y 3 R p b 2 4 x L 0 x p a n N 0 X 2 l u d m F z a W V 2 Z V 9 l e G 9 0 Z W 5 f d 2 V i c 2 l 0 Z S U y M C g 1 K S 9 X Y W F y Z G U l M j B 2 Z X J 2 Y W 5 n Z W 4 x M D w v S X R l b V B h d G g + P C 9 J d G V t T G 9 j Y X R p b 2 4 + P F N 0 Y W J s Z U V u d H J p Z X M g L z 4 8 L 0 l 0 Z W 0 + P E l 0 Z W 0 + P E l 0 Z W 1 M b 2 N h d G l v b j 4 8 S X R l b V R 5 c G U + R m 9 y b X V s Y T w v S X R l b V R 5 c G U + P E l 0 Z W 1 Q Y X R o P l N l Y 3 R p b 2 4 x L 0 x p a n N 0 X 2 l u d m F z a W V 2 Z V 9 l e G 9 0 Z W 5 f d 2 V i c 2 l 0 Z S U y M C g 1 K S 9 L b 2 x v b W 1 l b i U y M H Z l c n d p a m R l c m Q y P C 9 J d G V t U G F 0 a D 4 8 L 0 l 0 Z W 1 M b 2 N h d G l v b j 4 8 U 3 R h Y m x l R W 5 0 c m l l c y A v P j w v S X R l b T 4 8 S X R l b T 4 8 S X R l b U x v Y 2 F 0 a W 9 u P j x J d G V t V H l w Z T 5 G b 3 J t d W x h P C 9 J d G V t V H l w Z T 4 8 S X R l b V B h d G g + U 2 V j d G l v b j E v T G l q c 3 R f a W 5 2 Y X N p Z X Z l X 2 V 4 b 3 R l b l 9 3 Z W J z a X R l J T I w K D U p L 0 5 h b W V u J T I w d m F u J T I w a 2 9 s b 2 1 t Z W 4 l M j B n Z X d p a n p p Z 2 Q 8 L 0 l 0 Z W 1 Q Y X R o P j w v S X R l b U x v Y 2 F 0 a W 9 u P j x T d G F i b G V F b n R y a W V z I C 8 + P C 9 J d G V t P j x J d G V t P j x J d G V t T G 9 j Y X R p b 2 4 + P E l 0 Z W 1 U e X B l P k Z v c m 1 1 b G E 8 L 0 l 0 Z W 1 U e X B l P j x J d G V t U G F 0 a D 5 T Z W N 0 a W 9 u M S 9 M a W p z d F 9 p b n Z h c 2 l l d m V f Z X h v d G V u X 3 d l Y n N p d G U l M j A o N S k v S 2 9 s b 2 1 t Z W 4 l M j B 2 Z X J 3 a W p k Z X J k M z w v S X R l b V B h d G g + P C 9 J d G V t T G 9 j Y X R p b 2 4 + P F N 0 Y W J s Z U V u d H J p Z X M g L z 4 8 L 0 l 0 Z W 0 + P E l 0 Z W 0 + P E l 0 Z W 1 M b 2 N h d G l v b j 4 8 S X R l b V R 5 c G U + R m 9 y b X V s Y T w v S X R l b V R 5 c G U + P E l 0 Z W 1 Q Y X R o P l N l Y 3 R p b 2 4 x L 0 x p a n N 0 X 2 l u d m F z a W V 2 Z V 9 l e G 9 0 Z W 5 f d 2 V i c 2 l 0 Z S U y M C g 1 K S 9 O Y W 1 l b i U y M H Z h b i U y M G t v b G 9 t b W V u J T I w Z 2 V 3 a W p 6 a W d k M T w v S X R l b V B h d G g + P C 9 J d G V t T G 9 j Y X R p b 2 4 + P F N 0 Y W J s Z U V u d H J p Z X M g L z 4 8 L 0 l 0 Z W 0 + P E l 0 Z W 0 + P E l 0 Z W 1 M b 2 N h d G l v b j 4 8 S X R l b V R 5 c G U + R m 9 y b X V s Y T w v S X R l b V R 5 c G U + P E l 0 Z W 1 Q Y X R o P l N l Y 3 R p b 2 4 x L 0 x p a n N 0 X 2 l u d m F z a W V 2 Z V 9 l e G 9 0 Z W 5 f d 2 V i c 2 l 0 Z S U y M C g 1 K S 9 W b 2 x n b 3 J k Z S U y M H Z h b i U y M G t v b G 9 t b W V u J T I w Z 2 V 3 a W p 6 a W d k P C 9 J d G V t U G F 0 a D 4 8 L 0 l 0 Z W 1 M b 2 N h d G l v b j 4 8 U 3 R h Y m x l R W 5 0 c m l l c y A v P j w v S X R l b T 4 8 S X R l b T 4 8 S X R l b U x v Y 2 F 0 a W 9 u P j x J d G V t V H l w Z T 5 G b 3 J t d W x h P C 9 J d G V t V H l w Z T 4 8 S X R l b V B h d G g + U 2 V j d G l v b j E v T G l q c 3 R f a W 5 2 Y X N p Z X Z l X 2 V 4 b 3 R l b l 9 3 Z W J z a X R l J T I w K D U p L 0 t v b G 9 t b W V u J T I w d m V y d 2 l q Z G V y Z D Q 8 L 0 l 0 Z W 1 Q Y X R o P j w v S X R l b U x v Y 2 F 0 a W 9 u P j x T d G F i b G V F b n R y a W V z I C 8 + P C 9 J d G V t P j x J d G V t P j x J d G V t T G 9 j Y X R p b 2 4 + P E l 0 Z W 1 U e X B l P k Z v c m 1 1 b G E 8 L 0 l 0 Z W 1 U e X B l P j x J d G V t U G F 0 a D 5 T Z W N 0 a W 9 u M S 9 M a W p z d F 9 p b n Z h c 2 l l d m V f Z X h v d G V u X 3 d l Y n N p d G U l M j A o N S k v T m F t Z W 4 l M j B 2 Y W 4 l M j B r b 2 x v b W 1 l b i U y M G d l d 2 l q e m l n Z D I 8 L 0 l 0 Z W 1 Q Y X R o P j w v S X R l b U x v Y 2 F 0 a W 9 u P j x T d G F i b G V F b n R y a W V z I C 8 + P C 9 J d G V t P j x J d G V t P j x J d G V t T G 9 j Y X R p b 2 4 + P E l 0 Z W 1 U e X B l P k Z v c m 1 1 b G E 8 L 0 l 0 Z W 1 U e X B l P j x J d G V t U G F 0 a D 5 T Z W N 0 a W 9 u M S 9 M a W p z d F 9 p b n Z h c 2 l l d m V f Z X h v d G V u X 3 d l Y n N p d G U l M j A o N S k v V 2 F h c m R l J T I w d m V y d m F u Z 2 V u M T E 8 L 0 l 0 Z W 1 Q Y X R o P j w v S X R l b U x v Y 2 F 0 a W 9 u P j x T d G F i b G V F b n R y a W V z I C 8 + P C 9 J d G V t P j x J d G V t P j x J d G V t T G 9 j Y X R p b 2 4 + P E l 0 Z W 1 U e X B l P k Z v c m 1 1 b G E 8 L 0 l 0 Z W 1 U e X B l P j x J d G V t U G F 0 a D 5 T Z W N 0 a W 9 u M S 9 M a W p z d F 9 p b n Z h c 2 l l d m V f Z X h v d G V u X 3 d l Y n N p d G U l M j A o N S k v V 2 F h c m R l J T I w d m V y d m F u Z 2 V u M T I 8 L 0 l 0 Z W 1 Q Y X R o P j w v S X R l b U x v Y 2 F 0 a W 9 u P j x T d G F i b G V F b n R y a W V z I C 8 + P C 9 J d G V t P j x J d G V t P j x J d G V t T G 9 j Y X R p b 2 4 + P E l 0 Z W 1 U e X B l P k Z v c m 1 1 b G E 8 L 0 l 0 Z W 1 U e X B l P j x J d G V t U G F 0 a D 5 T Z W N 0 a W 9 u M S 9 M a W p z d F 9 p b n Z h c 2 l l d m V f Z X h v d G V u X 3 d l Y n N p d G U l M j A o N S k v V 2 F h c m R l J T I w d m V y d m F u Z 2 V u M T M 8 L 0 l 0 Z W 1 Q Y X R o P j w v S X R l b U x v Y 2 F 0 a W 9 u P j x T d G F i b G V F b n R y a W V z I C 8 + P C 9 J d G V t P j x J d G V t P j x J d G V t T G 9 j Y X R p b 2 4 + P E l 0 Z W 1 U e X B l P k Z v c m 1 1 b G E 8 L 0 l 0 Z W 1 U e X B l P j x J d G V t U G F 0 a D 5 T Z W N 0 a W 9 u M S 9 M a W p z d F 9 p b n Z h c 2 l l d m V f Z X h v d G V u X 3 d l Y n N p d G U l M j A o N S k v V 2 F h c m R l J T I w d m V y d m F u Z 2 V u M T Q 8 L 0 l 0 Z W 1 Q Y X R o P j w v S X R l b U x v Y 2 F 0 a W 9 u P j x T d G F i b G V F b n R y a W V z I C 8 + P C 9 J d G V t P j x J d G V t P j x J d G V t T G 9 j Y X R p b 2 4 + P E l 0 Z W 1 U e X B l P k Z v c m 1 1 b G E 8 L 0 l 0 Z W 1 U e X B l P j x J d G V t U G F 0 a D 5 T Z W N 0 a W 9 u M S 9 M a W p z d F 9 p b n Z h c 2 l l d m V f Z X h v d G V u X 3 d l Y n N p d G U l M j A o N S k v V 2 F h c m R l J T I w d m V y d m F u Z 2 V u M T U 8 L 0 l 0 Z W 1 Q Y X R o P j w v S X R l b U x v Y 2 F 0 a W 9 u P j x T d G F i b G V F b n R y a W V z I C 8 + P C 9 J d G V t P j x J d G V t P j x J d G V t T G 9 j Y X R p b 2 4 + P E l 0 Z W 1 U e X B l P k Z v c m 1 1 b G E 8 L 0 l 0 Z W 1 U e X B l P j x J d G V t U G F 0 a D 5 T Z W N 0 a W 9 u M S 9 M a W p z d F 9 p b n Z h c 2 l l d m V f Z X h v d G V u X 3 d l Y n N p d G U l M j A o N S k v U m l q Z W 4 l M j B n Z X N v c n R l Z X J k P C 9 J d G V t U G F 0 a D 4 8 L 0 l 0 Z W 1 M b 2 N h d G l v b j 4 8 U 3 R h Y m x l R W 5 0 c m l l c y A v P j w v S X R l b T 4 8 S X R l b T 4 8 S X R l b U x v Y 2 F 0 a W 9 u P j x J d G V t V H l w Z T 5 G b 3 J t d W x h P C 9 J d G V t V H l w Z T 4 8 S X R l b V B h d G g + U 2 V j d G l v b j E v T G l q c 3 R f a W 5 2 Y X N p Z X Z l X 2 V 4 b 3 R l b l 9 3 Z W J z a X R l J T I w K D U p L 0 5 h b W V u J T I w d m F u J T I w a 2 9 s b 2 1 t Z W 4 l M j B n Z X d p a n p p Z 2 Q z P C 9 J d G V t U G F 0 a D 4 8 L 0 l 0 Z W 1 M b 2 N h d G l v b j 4 8 U 3 R h Y m x l R W 5 0 c m l l c y A v P j w v S X R l b T 4 8 S X R l b T 4 8 S X R l b U x v Y 2 F 0 a W 9 u P j x J d G V t V H l w Z T 5 G b 3 J t d W x h P C 9 J d G V t V H l w Z T 4 8 S X R l b V B h d G g + U 2 V j d G l v b j E v T G l q c 3 R f a W 5 2 Y X N p Z X Z l X 2 V 4 b 3 R l b l 9 3 Z W J z a X R l J T I w K D U p L 1 Z v b G d v c m R l J T I w d m F u J T I w a 2 9 s b 2 1 t Z W 4 l M j B n Z X d p a n p p Z 2 Q x P C 9 J d G V t U G F 0 a D 4 8 L 0 l 0 Z W 1 M b 2 N h d G l v b j 4 8 U 3 R h Y m x l R W 5 0 c m l l c y A v P j w v S X R l b T 4 8 S X R l b T 4 8 S X R l b U x v Y 2 F 0 a W 9 u P j x J d G V t V H l w Z T 5 G b 3 J t d W x h P C 9 J d G V t V H l w Z T 4 8 S X R l b V B h d G g + U 2 V j d G l v b j E v T G l q c 3 R f a W 5 2 Y X N p Z X Z l X 2 V 4 b 3 R l b l 9 3 Z W J z a X R l J T I w K D U p L 1 d h Y X J k Z S U y M H Z l c n Z h b m d l b j E 2 P C 9 J d G V t U G F 0 a D 4 8 L 0 l 0 Z W 1 M b 2 N h d G l v b j 4 8 U 3 R h Y m x l R W 5 0 c m l l c y A v P j w v S X R l b T 4 8 S X R l b T 4 8 S X R l b U x v Y 2 F 0 a W 9 u P j x J d G V t V H l w Z T 5 G b 3 J t d W x h P C 9 J d G V t V H l w Z T 4 8 S X R l b V B h d G g + U 2 V j d G l v b j E v T G l q c 3 R f a W 5 2 Y X N p Z X Z l X 2 V 4 b 3 R l b l 9 3 Z W J z a X R l J T I w K D U p L 1 Z v b G d v c m R l J T I w d m F u J T I w a 2 9 s b 2 1 t Z W 4 l M j B n Z X d p a n p p Z 2 Q y P C 9 J d G V t U G F 0 a D 4 8 L 0 l 0 Z W 1 M b 2 N h d G l v b j 4 8 U 3 R h Y m x l R W 5 0 c m l l c y A v P j w v S X R l b T 4 8 S X R l b T 4 8 S X R l b U x v Y 2 F 0 a W 9 u P j x J d G V t V H l w Z T 5 G b 3 J t d W x h P C 9 J d G V t V H l w Z T 4 8 S X R l b V B h d G g + U 2 V j d G l v b j E v T G l q c 3 R f a W 5 2 Y X N p Z X Z l X 2 V 4 b 3 R l b l 9 3 Z W J z a X R l J T I w K D U p L 0 5 h b W V u J T I w d m F u J T I w a 2 9 s b 2 1 t Z W 4 l M j B n Z X d p a n p p Z 2 Q 0 P C 9 J d G V t U G F 0 a D 4 8 L 0 l 0 Z W 1 M b 2 N h d G l v b j 4 8 U 3 R h Y m x l R W 5 0 c m l l c y A v P j w v S X R l b T 4 8 S X R l b T 4 8 S X R l b U x v Y 2 F 0 a W 9 u P j x J d G V t V H l w Z T 5 G b 3 J t d W x h P C 9 J d G V t V H l w Z T 4 8 S X R l b V B h d G g + U 2 V j d G l v b j E v T G l q c 3 R f a W 5 2 Y X N p Z X Z l X 2 V 4 b 3 R l b l 9 3 Z W J z a X R l J T I w K D U p L 0 t v b G 9 t b W V u J T I w d m V y d 2 l q Z G V y Z D Y 8 L 0 l 0 Z W 1 Q Y X R o P j w v S X R l b U x v Y 2 F 0 a W 9 u P j x T d G F i b G V F b n R y a W V z I C 8 + P C 9 J d G V t P j x J d G V t P j x J d G V t T G 9 j Y X R p b 2 4 + P E l 0 Z W 1 U e X B l P k Z v c m 1 1 b G E 8 L 0 l 0 Z W 1 U e X B l P j x J d G V t U G F 0 a D 5 T Z W N 0 a W 9 u M S 9 M a W p z d F 9 p b n Z h c 2 l l d m V f Z X h v d G V u X 3 d l Y n N p d G U l M j A o N S k v V m 9 s Z 2 9 y Z G U l M j B 2 Y W 4 l M j B r b 2 x v b W 1 l b i U y M G d l d 2 l q e m l n Z D M 8 L 0 l 0 Z W 1 Q Y X R o P j w v S X R l b U x v Y 2 F 0 a W 9 u P j x T d G F i b G V F b n R y a W V z I C 8 + P C 9 J d G V t P j x J d G V t P j x J d G V t T G 9 j Y X R p b 2 4 + P E l 0 Z W 1 U e X B l P k Z v c m 1 1 b G E 8 L 0 l 0 Z W 1 U e X B l P j x J d G V t U G F 0 a D 5 T Z W N 0 a W 9 u M S 9 M a W p z d F 9 p b n Z h c 2 l l d m V f Z X h v d G V u X 3 d l Y n N p d G U l M j A o N S k v S 2 9 s b 2 1 t Z W 4 l M j B 2 Z X J 3 a W p k Z X J k N z w v S X R l b V B h d G g + P C 9 J d G V t T G 9 j Y X R p b 2 4 + P F N 0 Y W J s Z U V u d H J p Z X M g L z 4 8 L 0 l 0 Z W 0 + P E l 0 Z W 0 + P E l 0 Z W 1 M b 2 N h d G l v b j 4 8 S X R l b V R 5 c G U + R m 9 y b X V s Y T w v S X R l b V R 5 c G U + P E l 0 Z W 1 Q Y X R o P l N l Y 3 R p b 2 4 x L 0 x p a n N 0 X 2 l u d m F z a W V 2 Z V 9 l e G 9 0 Z W 5 f d 2 V i c 2 l 0 Z S U y M C g 1 K S 9 X Y W F y Z G U l M j B 2 Z X J 2 Y W 5 n Z W 4 x N z w v S X R l b V B h d G g + P C 9 J d G V t T G 9 j Y X R p b 2 4 + P F N 0 Y W J s Z U V u d H J p Z X M g L z 4 8 L 0 l 0 Z W 0 + P E l 0 Z W 0 + P E l 0 Z W 1 M b 2 N h d G l v b j 4 8 S X R l b V R 5 c G U + R m 9 y b X V s Y T w v S X R l b V R 5 c G U + P E l 0 Z W 1 Q Y X R o P l N l Y 3 R p b 2 4 x L 0 x p a n N 0 X 2 l u d m F z a W V 2 Z V 9 l e G 9 0 Z W 5 f d 2 V i c 2 l 0 Z S U y M C g 1 K S 9 X Y W F y Z G U l M j B 2 Z X J 2 Y W 5 n Z W 4 x O D w v S X R l b V B h d G g + P C 9 J d G V t T G 9 j Y X R p b 2 4 + P F N 0 Y W J s Z U V u d H J p Z X M g L z 4 8 L 0 l 0 Z W 0 + P C 9 J d G V t c z 4 8 L 0 x v Y 2 F s U G F j a 2 F n Z U 1 l d G F k Y X R h R m l s Z T 4 W A A A A U E s F B g A A A A A A A A A A A A A A A A A A A A A A A N o A A A A B A A A A 0 I y d 3 w E V 0 R G M e g D A T 8 K X 6 w E A A A A C 5 h 9 7 C B c B Q 5 1 J r t 3 a H W b L A A A A A A I A A A A A A A N m A A D A A A A A E A A A A B g V M F 8 M j K H 2 4 l v E G K V T g q w A A A A A B I A A A K A A A A A Q A A A A / F c Q g O y q 2 t 7 U 0 P 7 C a m 6 5 E F A A A A D j y 2 a m e w t w x 8 O U E R d c o Z f a V T K z j l K A N u f b l H K t w v Z t t i y R o V l Y 6 u Q F n S a A n 8 9 f q Y c 6 y N Q q V k 9 R W e 2 a 9 G z Z R x 4 N v W 8 5 w D U m I F V P p U 3 s p c C e L B Q A A A D C T o e H T a s 3 m 4 f z i G G n U I E E B d 5 l C A = = < / D a t a M a s h u p > 
</file>

<file path=customXml/itemProps1.xml><?xml version="1.0" encoding="utf-8"?>
<ds:datastoreItem xmlns:ds="http://schemas.openxmlformats.org/officeDocument/2006/customXml" ds:itemID="{12C8C04B-8AD5-44DE-B458-6A75C0D14BAA}">
  <ds:schemaRefs>
    <ds:schemaRef ds:uri="http://purl.org/dc/terms/"/>
    <ds:schemaRef ds:uri="http://schemas.microsoft.com/office/2006/metadata/properties"/>
    <ds:schemaRef ds:uri="http://schemas.microsoft.com/office/infopath/2007/PartnerControls"/>
    <ds:schemaRef ds:uri="http://purl.org/dc/elements/1.1/"/>
    <ds:schemaRef ds:uri="6dddde25-a03f-4140-9ec6-54f39f63ed46"/>
    <ds:schemaRef ds:uri="http://schemas.openxmlformats.org/package/2006/metadata/core-properties"/>
    <ds:schemaRef ds:uri="http://schemas.microsoft.com/office/2006/documentManagement/types"/>
    <ds:schemaRef ds:uri="feccc6df-35e7-4e0b-8522-0dc2b17de3e4"/>
    <ds:schemaRef ds:uri="http://www.w3.org/XML/1998/namespace"/>
    <ds:schemaRef ds:uri="http://purl.org/dc/dcmitype/"/>
  </ds:schemaRefs>
</ds:datastoreItem>
</file>

<file path=customXml/itemProps2.xml><?xml version="1.0" encoding="utf-8"?>
<ds:datastoreItem xmlns:ds="http://schemas.openxmlformats.org/officeDocument/2006/customXml" ds:itemID="{91CC90EF-7BA7-4A97-B09A-2DDBB66B42B1}">
  <ds:schemaRefs>
    <ds:schemaRef ds:uri="http://schemas.microsoft.com/sharepoint/v3/contenttype/forms"/>
  </ds:schemaRefs>
</ds:datastoreItem>
</file>

<file path=customXml/itemProps3.xml><?xml version="1.0" encoding="utf-8"?>
<ds:datastoreItem xmlns:ds="http://schemas.openxmlformats.org/officeDocument/2006/customXml" ds:itemID="{726B2A16-CAA0-41F9-BA26-721C21A6F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dde25-a03f-4140-9ec6-54f39f63ed46"/>
    <ds:schemaRef ds:uri="feccc6df-35e7-4e0b-8522-0dc2b17de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43F153-9970-44B7-8735-4984162862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Lijst invasieve exoten</vt:lpstr>
      <vt:lpstr>Referenties</vt:lpstr>
      <vt:lpstr>Leeswijzer</vt:lpstr>
      <vt:lpstr>Soorten uit waarnemingen.be</vt:lpstr>
      <vt:lpstr>screening wetenschappelijke naa</vt:lpstr>
      <vt:lpstr>Screening Nederlandse Namen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HOOGEWIJS Mieke</dc:creator>
  <cp:keywords/>
  <dc:description/>
  <cp:lastModifiedBy>HOOGEWIJS Mieke</cp:lastModifiedBy>
  <cp:revision/>
  <dcterms:created xsi:type="dcterms:W3CDTF">2022-10-25T09:25:28Z</dcterms:created>
  <dcterms:modified xsi:type="dcterms:W3CDTF">2025-06-16T13:49:42Z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0x010100225965E6B2273F49920E81BD30E09444</vt:lpwstr>
  </property>
</Properties>
</file>